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autoCompressPictures="0"/>
  <mc:AlternateContent xmlns:mc="http://schemas.openxmlformats.org/markup-compatibility/2006">
    <mc:Choice Requires="x15">
      <x15ac:absPath xmlns:x15ac="http://schemas.microsoft.com/office/spreadsheetml/2010/11/ac" url="T:\SwapGeschaefte\Kreditmanagement\3. GB Hessen 2025\Reporting - Allokations- und Wirkungsbericht\"/>
    </mc:Choice>
  </mc:AlternateContent>
  <xr:revisionPtr revIDLastSave="0" documentId="8_{1611FD45-500E-48BA-8263-7C532B998BE2}" xr6:coauthVersionLast="47" xr6:coauthVersionMax="47" xr10:uidLastSave="{00000000-0000-0000-0000-000000000000}"/>
  <bookViews>
    <workbookView xWindow="-28920" yWindow="15" windowWidth="29040" windowHeight="15720" tabRatio="766" activeTab="1" xr2:uid="{00000000-000D-0000-FFFF-FFFF00000000}"/>
  </bookViews>
  <sheets>
    <sheet name="Note" sheetId="32" r:id="rId1"/>
    <sheet name="Overview allocation and impact" sheetId="1" r:id="rId2"/>
  </sheets>
  <definedNames>
    <definedName name="_xlnm._FilterDatabase" localSheetId="1" hidden="1">'Overview allocation and impact'!$A$1:$R$33</definedName>
    <definedName name="_xlnm.Print_Area" localSheetId="1">'Overview allocation and impact'!$A$1:$R$33</definedName>
    <definedName name="_xlnm.Print_Titles" localSheetId="1">'Overview allocation and impact'!$1:$1</definedName>
  </definedNames>
  <calcPr calcId="191029" concurrentManualCount="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 i="1" l="1"/>
</calcChain>
</file>

<file path=xl/sharedStrings.xml><?xml version="1.0" encoding="utf-8"?>
<sst xmlns="http://schemas.openxmlformats.org/spreadsheetml/2006/main" count="378" uniqueCount="201">
  <si>
    <t>BF-05</t>
  </si>
  <si>
    <t>LN-06</t>
  </si>
  <si>
    <t>LN-10</t>
  </si>
  <si>
    <t>LN-07</t>
  </si>
  <si>
    <t>https://finanzen.hessen.de/sites/finanzen.hessen.de/files/2023-02/einzelplan_18_staatliche_hochbaumassnahmen.pdf</t>
  </si>
  <si>
    <t>VM-04</t>
  </si>
  <si>
    <t>VM-02</t>
  </si>
  <si>
    <t>VM-03</t>
  </si>
  <si>
    <t>VM-01</t>
  </si>
  <si>
    <t>GS-03</t>
  </si>
  <si>
    <t>https://finanzen.hessen.de/sites/finanzen.hessen.de/files/2023-02/einzelplan_17_allgemeine_finanzverwaltung.pdf</t>
  </si>
  <si>
    <t>https://finanzen.hessen.de/sites/finanzen.hessen.de/files/2023-02/einzelplan_07_hessisches_ministerium_fuer_wirtschaft_energie_verkehr_und_wohnen.pdf</t>
  </si>
  <si>
    <t>https://finanzen.hessen.de/sites/finanzen.hessen.de/files/2023-02/einzelplan_09_hessisches_ministerium_fuer_umwelt_klimaschutz_landwirtschaft_und_verbraucherschutz.pdf</t>
  </si>
  <si>
    <t>https://finanzen.hessen.de/sites/finanzen.hessen.de/files/2023-02/einzelplan_03_hessisches_ministerium_des_innern_und_fuer_sport.pdf</t>
  </si>
  <si>
    <t>https://finanzen.hessen.de/sites/finanzen.hessen.de/files/2023-02/einzelplan_07_hessisches_ministerium_fuer_wirtschaft_energie_verkehr_und_wohnen.pdf
https://finanzen.hessen.de/sites/finanzen.hessen.de/files/2023-02/einzelplan_09_hessisches_ministerium_fuer_umwelt_klimaschutz_landwirtschaft_und_verbraucherschutz.pdf</t>
  </si>
  <si>
    <t>https://finanzen.hessen.de/sites/finanzen.hessen.de/files/2023-02/einzelplan_15_hessisches_ministerium_fuer_wissenschaft_und_kunst.pdf</t>
  </si>
  <si>
    <t>https://finanzen.hessen.de/sites/finanzen.hessen.de/files/2023-02/einzelplan_06_hessisches_ministerium_der_finanzen.pdf</t>
  </si>
  <si>
    <t>https://starweb.hessen.de/cache/haushalt/haushaltsplan/HHPlanNachtragshaushalt%202024_Entwurf_Epl.14_Hessisches_Ministerium_fuer_Digitalisierung_und_Innovation.pdf</t>
  </si>
  <si>
    <t>58.387.641</t>
  </si>
  <si>
    <r>
      <t>LandesTicket Hessen</t>
    </r>
    <r>
      <rPr>
        <b/>
        <vertAlign val="superscript"/>
        <sz val="10"/>
        <rFont val="Arial"/>
        <family val="2"/>
      </rPr>
      <t>3)</t>
    </r>
  </si>
  <si>
    <t>55.547.959</t>
  </si>
  <si>
    <t>No.</t>
  </si>
  <si>
    <t>Project</t>
  </si>
  <si>
    <t>Description</t>
  </si>
  <si>
    <t>Sector</t>
  </si>
  <si>
    <t>Leading UN Sustainable Development Goal</t>
  </si>
  <si>
    <t>Leading EU Environmental Objective</t>
  </si>
  <si>
    <t>References to the budget</t>
  </si>
  <si>
    <t>Funding source in the 2023/2024 budget</t>
  </si>
  <si>
    <t>References to the budget 
(page number)</t>
  </si>
  <si>
    <r>
      <t>Promotion of public transport services including pupils and excursion tickets</t>
    </r>
    <r>
      <rPr>
        <b/>
        <vertAlign val="superscript"/>
        <sz val="10"/>
        <rFont val="Arial"/>
        <family val="2"/>
      </rPr>
      <t>2)</t>
    </r>
  </si>
  <si>
    <t>Eco-friendly public transport</t>
  </si>
  <si>
    <t>Clean transportation</t>
  </si>
  <si>
    <t>13-Climate Action</t>
  </si>
  <si>
    <t>Climate change mitigation</t>
  </si>
  <si>
    <t>P.195-197</t>
  </si>
  <si>
    <t>P.192-193</t>
  </si>
  <si>
    <t>P.194-196</t>
  </si>
  <si>
    <t>P.46</t>
  </si>
  <si>
    <t>P.128-130</t>
  </si>
  <si>
    <t>P.188-194</t>
  </si>
  <si>
    <t>P.256-258</t>
  </si>
  <si>
    <t>P.200-202</t>
  </si>
  <si>
    <t>P.197-199</t>
  </si>
  <si>
    <t>P.260-262</t>
  </si>
  <si>
    <t>P.119-123</t>
  </si>
  <si>
    <t>P.76-82</t>
  </si>
  <si>
    <t>P.94</t>
  </si>
  <si>
    <t>P.254-257</t>
  </si>
  <si>
    <t>P.207-211</t>
  </si>
  <si>
    <t>P. 212-215</t>
  </si>
  <si>
    <t>P.30-32</t>
  </si>
  <si>
    <r>
      <t>Promotion of public transport services</t>
    </r>
    <r>
      <rPr>
        <b/>
        <vertAlign val="superscript"/>
        <sz val="10"/>
        <rFont val="Arial"/>
        <family val="2"/>
      </rPr>
      <t>2)</t>
    </r>
  </si>
  <si>
    <t xml:space="preserve">Financing of local transport facilities  </t>
  </si>
  <si>
    <t>Number of measures financed per year</t>
  </si>
  <si>
    <t>Train km performance in local rail passenger transport</t>
  </si>
  <si>
    <t>Number of state tickets issued per year</t>
  </si>
  <si>
    <t>Broadband expansion</t>
  </si>
  <si>
    <t>Percent of households in Hesse with fiber optic connection (FTTB/H)</t>
  </si>
  <si>
    <t>Further climate and environmental protection measures</t>
  </si>
  <si>
    <t>Energy efficiency</t>
  </si>
  <si>
    <t>9-Industry, Innovation and Infrastructure</t>
  </si>
  <si>
    <t>12-point forest plan (“Zukunft Wald”)</t>
  </si>
  <si>
    <t>Measures concerning forests</t>
  </si>
  <si>
    <t>Number of disbursed applications forest owners and timber marketing organizations (HVO) per year</t>
  </si>
  <si>
    <t xml:space="preserve">Environmentally sustainable management of living natural resources and land use </t>
  </si>
  <si>
    <t>15-Life on Land</t>
  </si>
  <si>
    <t>Funding of measures in accordance with the Mobility Promotion Act / Public Transport</t>
  </si>
  <si>
    <t>11-Sustainable Cities and Communities</t>
  </si>
  <si>
    <t>Renaturation - Implementation of the European Water Policy in the field of water protection for the preservation and improvement of water quality</t>
  </si>
  <si>
    <t>Length of developed waterways in km</t>
  </si>
  <si>
    <t>Sustainable (waste) water management</t>
  </si>
  <si>
    <t>Sustainable water and wastewater management</t>
  </si>
  <si>
    <t>14-Life Below Water</t>
  </si>
  <si>
    <t>Sustainable use and protection of water and marine resources</t>
  </si>
  <si>
    <t xml:space="preserve">State Energy Agency  </t>
  </si>
  <si>
    <t>Number of consultations per year</t>
  </si>
  <si>
    <t>7-Affordable and Clean Energy</t>
  </si>
  <si>
    <t>not part of climate plan / SQ-04 / UEG-03</t>
  </si>
  <si>
    <t>Expansion of public transport and cycling</t>
  </si>
  <si>
    <t xml:space="preserve">Increasing energy efficiency and the use of renewable energies, energy-efficient renovation of municipal buildings </t>
  </si>
  <si>
    <t>Supply to the Kellerwald-Edersee National Park</t>
  </si>
  <si>
    <t>Amount allocated in EUR per ha national park area</t>
  </si>
  <si>
    <t>Protection and restoration of biodiversity and ecosystems</t>
  </si>
  <si>
    <t>Feed to the Hessen-Forst state enterprise</t>
  </si>
  <si>
    <t>Amount allocated in EUR per ha operational area state forest</t>
  </si>
  <si>
    <t>Climate Change Directive Investment Measures</t>
  </si>
  <si>
    <t>Adaptation to climate change</t>
  </si>
  <si>
    <t>Municipal flood protection (retention basins)</t>
  </si>
  <si>
    <t>Climate change adaptation</t>
  </si>
  <si>
    <t>Number of charging points installed</t>
  </si>
  <si>
    <t>Climate Change Directive Non-Investment Measures</t>
  </si>
  <si>
    <t>Education, advice and technical information for agriculture and horticulture</t>
  </si>
  <si>
    <t>Number of customer contacts per year</t>
  </si>
  <si>
    <t>Organic agriculture and nature conservation</t>
  </si>
  <si>
    <t>Realized installed capacity (kWp)</t>
  </si>
  <si>
    <t>Promoting the development of sustainable (and climate-neutral) universities</t>
  </si>
  <si>
    <t>Climate plan</t>
  </si>
  <si>
    <t>Funding programme "Energy efficiency in rental housing"</t>
  </si>
  <si>
    <t>Subsidized housing units per year</t>
  </si>
  <si>
    <t>Eco-friendly buildings</t>
  </si>
  <si>
    <t>HALM grassland extensification</t>
  </si>
  <si>
    <t>Hectares of extensive grassland management per year (commitment area)</t>
  </si>
  <si>
    <t>Climate-friendly transport transition</t>
  </si>
  <si>
    <t>Strengthening pedestrian and bicycle traffic</t>
  </si>
  <si>
    <t>Improving biotope networks for climate-sensitive species</t>
  </si>
  <si>
    <t>Improving water retention in forests</t>
  </si>
  <si>
    <t>Building climate-resilient forests</t>
  </si>
  <si>
    <t>Wastewater treatment plant improvement (4th purification stage)</t>
  </si>
  <si>
    <t>Industry and Economy / Trade / Commerce / Services</t>
  </si>
  <si>
    <t>Land use / Agriculture / Agriculture and forestry</t>
  </si>
  <si>
    <t>Waste / Water (balance) / Flood</t>
  </si>
  <si>
    <t>Comprehensive measures</t>
  </si>
  <si>
    <t>Energy</t>
  </si>
  <si>
    <t>Households / Buildings</t>
  </si>
  <si>
    <t>Section 07 chapter 15 product 69</t>
  </si>
  <si>
    <t>Section 17 (7) chapter 30 product 22</t>
  </si>
  <si>
    <t>Section 17 (7) chapter 30 product 24</t>
  </si>
  <si>
    <t>Section 03 chapter 1 product 7</t>
  </si>
  <si>
    <t>Section 14 chapter 20 product 1</t>
  </si>
  <si>
    <t>Section 07 chapter 15 product 68</t>
  </si>
  <si>
    <t>Section 18 chapter 1 product 13</t>
  </si>
  <si>
    <t>Section 17 (9) chapter 41 product 38</t>
  </si>
  <si>
    <t>Section 07 chapter 05 product 5
Section 09 chapter 21 product 2a</t>
  </si>
  <si>
    <t>Section 17 (7) chapter 30 product 51</t>
  </si>
  <si>
    <t>Section 17 (7) chapter 30 product 50</t>
  </si>
  <si>
    <t>Section 17 (9) chapter 41 product 40</t>
  </si>
  <si>
    <t>Section 18</t>
  </si>
  <si>
    <t>Section 18 chapter 1 product 15</t>
  </si>
  <si>
    <t>Section 09 chapter 21 product 2a / b</t>
  </si>
  <si>
    <t>Section 15 chapter 2 product 7</t>
  </si>
  <si>
    <t>Section 07 chapter 5 product 25</t>
  </si>
  <si>
    <t>Section 09 chapter 23 product 23f</t>
  </si>
  <si>
    <t>Section 07 chapter 15 product 73</t>
  </si>
  <si>
    <t>Section 07 chapter 15 product 74</t>
  </si>
  <si>
    <t>Section 09 chapter 21 product 2d</t>
  </si>
  <si>
    <t>Section 06 chapter 1 product 6</t>
  </si>
  <si>
    <t>Sum</t>
  </si>
  <si>
    <t>6-Clean water and sanitation</t>
  </si>
  <si>
    <t>P.90-91
p.166-168 
p.172-174
Annex: p.367-400</t>
  </si>
  <si>
    <t>P.52-55
p.144-155</t>
  </si>
  <si>
    <t>(1) P.53-55
(2) p.119-123</t>
  </si>
  <si>
    <t>P.92-93, 
annex: p.367-400</t>
  </si>
  <si>
    <t>P.90-91, 
annex: p.367-400</t>
  </si>
  <si>
    <t>P.56-58, p.156</t>
  </si>
  <si>
    <t xml:space="preserve">P.86-87, annex Landesbetrieb Landwirtschaft Hessen" p. 333-348 </t>
  </si>
  <si>
    <t>Section 09 chapter 11 product 3, annex 3
Section 09 chapter 22 product 8,10</t>
  </si>
  <si>
    <t>Measure abbreviation according to Climate Plan</t>
  </si>
  <si>
    <t>Introduction of a state-wide job ticket (free travel authorization) for all state employees
Offer and incentive for each individual to reduce individual traffic, without financial self-contribution, and thus contribute to sustainable environmental and climate protection
The goal is to shift to low-emission modes of transportation</t>
  </si>
  <si>
    <t>The goal of the gigabit promotion is the further development of the existing broadband infrastructure and the creation of gigabit-capable infrastructures to enable innovation, competition, employment, and sustainable economic growth in all regions
By 2025, gigabit-capable connections are to be available nationwide in Hesse, and fiber-optic connections to the home are to be available by 2030</t>
  </si>
  <si>
    <t>As part of the "COME-Mobility" program of the CO2-neutral state administration, the Hessian State Construction and Real Estate Authority (LBIH) is driving the shift to an electric vehicle fleet on behalf of the HMdF
In addition to the development of a nationwide charging infrastructure, over 1,000 new bicycle parking spaces were built at state offices in 2023. In 2024, 644 additional bike parking spaces were built</t>
  </si>
  <si>
    <t>Transportation / Mobility / Infrastructure</t>
  </si>
  <si>
    <t>Eligible green expenditures 2023 in Mio. EUR</t>
  </si>
  <si>
    <t>Sum of eligible green expenditures in Mio. EUR</t>
  </si>
  <si>
    <r>
      <t>Allocated green volume in Mio. EUR</t>
    </r>
    <r>
      <rPr>
        <b/>
        <vertAlign val="superscript"/>
        <sz val="10"/>
        <color theme="0"/>
        <rFont val="Arial"/>
        <family val="2"/>
      </rPr>
      <t>1)</t>
    </r>
  </si>
  <si>
    <t>Eligible green expenditures 2024 in Mio. EUR</t>
  </si>
  <si>
    <t>Strategic priorities of the focus areas</t>
  </si>
  <si>
    <t>Unit of the impact indicator</t>
  </si>
  <si>
    <r>
      <t>CO</t>
    </r>
    <r>
      <rPr>
        <b/>
        <vertAlign val="subscript"/>
        <sz val="10"/>
        <rFont val="Arial"/>
        <family val="2"/>
      </rPr>
      <t>2</t>
    </r>
    <r>
      <rPr>
        <b/>
        <sz val="10"/>
        <rFont val="Arial"/>
        <family val="2"/>
      </rPr>
      <t xml:space="preserve">-neutral state administration, COME universities </t>
    </r>
  </si>
  <si>
    <r>
      <t>CO</t>
    </r>
    <r>
      <rPr>
        <b/>
        <vertAlign val="subscript"/>
        <sz val="10"/>
        <rFont val="Arial"/>
        <family val="2"/>
      </rPr>
      <t>2</t>
    </r>
    <r>
      <rPr>
        <b/>
        <sz val="10"/>
        <rFont val="Arial"/>
        <family val="2"/>
      </rPr>
      <t xml:space="preserve">-neutral state administration, energy efficiency, building standards for new buildings and renovation measures </t>
    </r>
  </si>
  <si>
    <r>
      <t>CO</t>
    </r>
    <r>
      <rPr>
        <b/>
        <vertAlign val="subscript"/>
        <sz val="10"/>
        <rFont val="Arial"/>
        <family val="2"/>
      </rPr>
      <t>2</t>
    </r>
    <r>
      <rPr>
        <b/>
        <sz val="10"/>
        <rFont val="Arial"/>
        <family val="2"/>
      </rPr>
      <t>-neutral state administration, COME Mobility</t>
    </r>
  </si>
  <si>
    <r>
      <t>CO</t>
    </r>
    <r>
      <rPr>
        <b/>
        <vertAlign val="subscript"/>
        <sz val="10"/>
        <rFont val="Arial"/>
        <family val="2"/>
      </rPr>
      <t>2</t>
    </r>
    <r>
      <rPr>
        <b/>
        <sz val="10"/>
        <rFont val="Arial"/>
        <family val="2"/>
      </rPr>
      <t>-neutral state administration, COME Solar</t>
    </r>
  </si>
  <si>
    <r>
      <t>CO</t>
    </r>
    <r>
      <rPr>
        <b/>
        <vertAlign val="subscript"/>
        <sz val="10"/>
        <rFont val="Arial"/>
        <family val="2"/>
      </rPr>
      <t>2</t>
    </r>
    <r>
      <rPr>
        <b/>
        <sz val="10"/>
        <rFont val="Arial"/>
        <family val="2"/>
      </rPr>
      <t>-neutral state administration</t>
    </r>
  </si>
  <si>
    <r>
      <t>The project goal is to make the entire state administration climate-neutral by 2030. This is to be achieved, among other things, through energy efficiency plans, building renovation programs, and energy management systems
Primarily through the comprehensive procurement of green electricity, a reduction of CO</t>
    </r>
    <r>
      <rPr>
        <vertAlign val="subscript"/>
        <sz val="10"/>
        <rFont val="Arial"/>
        <family val="2"/>
      </rPr>
      <t>2</t>
    </r>
    <r>
      <rPr>
        <sz val="10"/>
        <rFont val="Arial"/>
        <family val="2"/>
      </rPr>
      <t xml:space="preserve"> emissions by at least approximately 150,000 tons per year can be achieved</t>
    </r>
  </si>
  <si>
    <r>
      <t>CO</t>
    </r>
    <r>
      <rPr>
        <vertAlign val="subscript"/>
        <sz val="10"/>
        <rFont val="Arial"/>
        <family val="2"/>
      </rPr>
      <t>2</t>
    </r>
    <r>
      <rPr>
        <sz val="10"/>
        <rFont val="Arial"/>
        <family val="2"/>
      </rPr>
      <t xml:space="preserve"> savings in tons per year</t>
    </r>
  </si>
  <si>
    <r>
      <t>CO</t>
    </r>
    <r>
      <rPr>
        <vertAlign val="subscript"/>
        <sz val="10"/>
        <rFont val="Arial"/>
        <family val="2"/>
      </rPr>
      <t>2</t>
    </r>
    <r>
      <rPr>
        <sz val="10"/>
        <rFont val="Arial"/>
        <family val="2"/>
      </rPr>
      <t>-neutral state administration / energy efficiency of public buildings</t>
    </r>
  </si>
  <si>
    <t>The additional free state funds provided to promote public transport services are intended to ensure a corresponding passenger service, continuously strengthen it and improve it in line with demand
In 2024, about 48.01% of the total expenditure of the three Hessian transport associations on means of transport was distributed on rails and about 51.99% on other public transport</t>
  </si>
  <si>
    <t>The funds are used to co-finance public transport funding projects as well as the projects of the Municipal Transport Financing Act and local rail passenger transport, including S-Bahn projects
These measures include, for example, the construction of the Regionaltangente West light rail line, the U2 extension, and the four-track expansion of the S6</t>
  </si>
  <si>
    <t>The 12-point Forest Plan promotes reforestation and ensures comprehensive support for the removal of forest damage caused by storms, drought and pests
In order to curb climate change, Hesse has set itself the goal of intensifying the development of species-rich and climate-stable mixed forests and building the forest of tomorrow</t>
  </si>
  <si>
    <t>The initiative promotes measures to improve traffic conditions and foster sustainable mobility development in Hesse's municipalities
In particular, the construction and expansion of rail infrastructure and acceleration measures for public transport are planned
Funds for municipal road construction are explicitly excluded for an allocation for the Green Bond</t>
  </si>
  <si>
    <r>
      <t>The energy efficiency program COME-Universities serves to sustainably increase energy efficiency and CO</t>
    </r>
    <r>
      <rPr>
        <vertAlign val="subscript"/>
        <sz val="10"/>
        <rFont val="Arial"/>
        <family val="2"/>
      </rPr>
      <t>2</t>
    </r>
    <r>
      <rPr>
        <sz val="10"/>
        <rFont val="Arial"/>
        <family val="2"/>
      </rPr>
      <t xml:space="preserve"> savings in university buildings in Hesse
The state's requirements are above the legal energy standard according to GEG 2020
With the participation of eleven universities and colleges, around 40 construction projects are to be implemented by 2025 </t>
    </r>
  </si>
  <si>
    <t>For the implementation of the Water Framework Directive in Hesse, all water bodies are to be brought into good ecological status by 2027 within the framework of EU requirements
Renaturation measures improve the water structure and ecological continuity
In order to further advance the realization of the goal, the program "100 Wild Streams for Hesse" was launched, among other things. In the course of the programme, 100 Hessian streams will be specifically selected and renaturalised as models</t>
  </si>
  <si>
    <t>On behalf of the state government, the Hesse State Energy Agency (LEA) takes on central tasks in the implementation of the energy transition and climate protection
The LEA offers information, initial consultations and accompanying support in the selection and implementation of measures for climate protection, energy efficiency, transport and local mobility, energy saving or the expansion of renewable energies in one's own environment</t>
  </si>
  <si>
    <t>The State of Hesse provides financial support for municipal initiatives aimed at enhancing walking and cycling infrastructure, in line with its local mobility promotion guidelines
Funding is allocated for structural improvements to boost the attractiveness and safety of pedestrian and bicycle traffic, particularly through the reconstruction of junctions along cycle routes and pedestrian networks</t>
  </si>
  <si>
    <t>Funding of municipalities in accordance with the Municipal Energy Directive for the implementation of the objectives of the Hessian Energy Act 
The state supports investment measures in municipal buildings aimed at reducing final energy consumption, increasing the use of renewable energies, enhancing highly efficient combined heat and power generation, and limiting climate-relevant emissions</t>
  </si>
  <si>
    <t>The State of Hesse finances nature conservation and landscape conservation in the Kellerwald-Edersee National Park
The goal is to support the natural development of habitats within the park, including areas that are part of the UNESCO World Heritage Beech Forests, and to protect the biodiversity found there. The national park also contributes significantly to sustainable development in the region, offering extensive opportunities for education and nature experiences</t>
  </si>
  <si>
    <t>The Hessen-Forst state enterprise ensures multifunctional sustainable forest management in Hesse
The project finances environmental protection in the state forest. These services include, among other things:
• Conservation of species and development of biotopes outside the designated protected areas
• Climate change mitigation and adaptation
• Versatile forest structure
Aspects of recreational use are not included in the green bond</t>
  </si>
  <si>
    <t>The benefits of the funding product are intended to provide municipalities with incentives to plan and implement municipal climate protection projects and other measures of the Hesse Climate Plan</t>
  </si>
  <si>
    <t>Funding to municipalities for flood protection as well as for the planning, expansion or rehabilitation of hydraulic engineering facilities and measures that serve the drainage of dike-protected areas
Implementation of ecological flood protection measures and floodplain restoration as well as creation of concepts for flood and heavy rain events</t>
  </si>
  <si>
    <t>The State of Hesse is striving for a climate-neutral state administration by 2030. From 2023, the standards according to the new Hessian Energy Act will apply
For new buildings, the standard "Efficiency Buildings (Federal Government) 40" must be observed, and for renovations, the standard "Efficiency Buildings (Federal Government) 55" must be observed. This means that the permissible primary energy requirement under the Building Energy Act must be undercut by at least 60 or 45 percent</t>
  </si>
  <si>
    <t>Promotion of measures to reduce climate-damaging greenhouse gases by improving climate protection, adapting to climate change and increasing the use of renewable energies
Non-investment measures include studies and analyses to determine the climate-related municipal hazard potential, climate analyses, simulations and analyses of runoff routes and necessary measures in the event of heavy precipitation, and municipal information measures on climate protection and climate adaptation</t>
  </si>
  <si>
    <t>Agricultural and horticultural businesses are sensitised to issues of climate protection and adaptation to climate change through advice, specialist events and publications
Expertise on reducing greenhouse gas emissions and adapting to changing climatic conditions is imparted in a customer-oriented and practical manner using a variety of methods, media and platforms
In addition, individual company consultations are provided directly on site. In the agricultural or horticultural business, farm-specific adaptation options to climate change are developed and farm-specific climate balances are worked out together with the farm management</t>
  </si>
  <si>
    <t>As part of the program, state offices managed by the Hesse State Office for Construction and Real Estate will be equipped with photovoltaic and solar thermal systems
The primary goal is to significantly enhance the use of solar energy for both heat generation and self-produced electricity in state properties</t>
  </si>
  <si>
    <t>Universities and colleges are significant energy consumers among public properties. The State of Hesse supports the development of sustainability and biodiversity strategies, aiming for a CO2-neutral state administration
Measures include establishing sustainability offices, creating sustainability and mobility strategies, developing energy and environmental management systems, and conducting analyses and concepts for climate-neutral universities</t>
  </si>
  <si>
    <t>The program is designed to offer additional investment incentives and support for energy-efficient renovations in rental housing
Promotion of investment projects (energy-efficient modernisation and new construction) in rented apartment buildings on the basis of benchmark values, including the corresponding KfW programmes ("Energy-efficient refurbishment" or "Energy-efficient construction")</t>
  </si>
  <si>
    <t>Grassland extensification (HALM D.1) promotes the extensive cultivation of permanent grassland areas
For this purpose, farmer refrains from using fertilisers and pesticides as well as from turning and loosening soil cultivation. To maintain the openness of the area and prevent ecological succession, the land must be mowed or grazed at least once annually during the growing season</t>
  </si>
  <si>
    <t>Numerous measures are being taken to implement the transportation turnaround in Hesse. These include projects to develop and scale up electric drives, establish a sustainable and climate-friendly passenger and freight transport system, promote sustainable mobility plans in municipalities, and conduct public relations work
For car-sharing subsidies under pilot and demonstration projects in the area of e-mobility, only fully electric vehicles that meet the aforementioned emission intensity threshold were used. Plug-in hybrids were not subsidized</t>
  </si>
  <si>
    <t>Projects for the implementation of the local mobility strategy to strengthen walking and cycling. To this end, the following measures are to be implemented in particular: 
• Strengthening intermodal and climate-friendly services
• Strengthening mobility in rural areas
• Promotion of climate-friendly local mobility
• Centre for "School Mobility Management" and the work of the Working Group on Local Mobility (AGNH)</t>
  </si>
  <si>
    <t>The primary objective of this initiative is to fund large-scale, cross-border, and exemplary biotope network projects. Despite numerous collaborative efforts in the past, significant gaps remain in the biotope network, particularly in light of the unique challenges posed by climate change. The EU also advocates for the creation of ecological corridors as part of its 30% protection target
This measure will prioritize technically and organizationally ambitious projects. To achieve this, existing barriers to such projects must be identified and systematically eliminated. Additionally, projects within floodplains will be designed to enhance ecological flood protection</t>
  </si>
  <si>
    <t>The initiative encompasses preparatory and operational measures in forests to enhance water retention and water availability
Key operational efforts will focus on forest paths, where wet troughs and water pockets will be established
Additionally, the restoration of flowing and still waters, as well as forest moors, aims to slow runoff and maintain water availability in these areas. Creating or restoring extinguishing ponds will also ensure sufficient water supply for fighting forest fire</t>
  </si>
  <si>
    <t>The primary focus of this initiative is to reforest areas left barren by the droughts of 2018 to 2020 and pest infestations
The goal is to establish stable mixed forests suited to their locations, featuring a high proportion of climate-resilient oaks, noble deciduous trees, and silver firs. Although reforesting with these species requires significantly more effort, it greatly enhances biodiversity and other forest functions
This process will be supported by research and monitoring to refine the measures further. Additionally, the initiative includes constructing or upgrading of forest edges to improve the internal forest climate</t>
  </si>
  <si>
    <t>The initiative involves implementing advanced wastewater treatment measures, such as reducing phosphorus and nitrogen inputs and constructing a fourth treatment stage at sewage plants, particularly where trace substances may threaten drinking water quality
Municipalities are required to implement these measures, with support from voluntary state contributions</t>
  </si>
  <si>
    <t>Indicator 2023</t>
  </si>
  <si>
    <t>Indicator 2024</t>
  </si>
  <si>
    <t xml:space="preserve">Energy efficiency
</t>
  </si>
  <si>
    <t>Section 09 chapter 11 
product 4, appendix 3</t>
  </si>
  <si>
    <t>Section 09 chapter 11 
product 3, appendix 3</t>
  </si>
  <si>
    <t>Section 09 chapter 11
 product 1, appendix 1</t>
  </si>
  <si>
    <t>Leading ICMA Green Bond category</t>
  </si>
  <si>
    <t>The additional free state funds provided to promote public transport services are intended to ensure a corresponding passenger service, continuously strengthen it and improve it in line with demand
In 2024, about 48.01% of the total expenditure of the three Hessian transport associations on means of transport was distributed on rails and about 51.99% on other public transport
From 2023, this project will also include the expenses for the Hesse school and excursion ticket (project no. 6 of the 2nd Green Bond 2023)</t>
  </si>
  <si>
    <r>
      <t xml:space="preserve">Footnotes:
1) The net proceeds from the green bond issuance of EUR 1,493 million were allocated pro rata to the eligible green expenses (82.32%). Rounding differences are possible.
2) The expenditures of project 1 and project 2 will be used for the same rail network. As such, the same impact figures are shown for both projects. 
3) The state of Hesse commissioned an external evaluation of the climate impact of the "LandesTicket Hessen" ticket. This evaluation was conducted by </t>
    </r>
    <r>
      <rPr>
        <i/>
        <sz val="10"/>
        <rFont val="Arial"/>
        <family val="2"/>
      </rPr>
      <t>infas Institut für angewandte Sozialwissenschaften GmbH</t>
    </r>
    <r>
      <rPr>
        <sz val="10"/>
        <rFont val="Arial"/>
        <family val="2"/>
      </rPr>
      <t xml:space="preserve"> in 2024 and determined an expected CO</t>
    </r>
    <r>
      <rPr>
        <vertAlign val="subscript"/>
        <sz val="10"/>
        <rFont val="Arial"/>
        <family val="2"/>
      </rPr>
      <t>2</t>
    </r>
    <r>
      <rPr>
        <sz val="10"/>
        <rFont val="Arial"/>
        <family val="2"/>
      </rPr>
      <t xml:space="preserve"> savings of 13,756 tons CO</t>
    </r>
    <r>
      <rPr>
        <vertAlign val="subscript"/>
        <sz val="10"/>
        <rFont val="Arial"/>
        <family val="2"/>
      </rPr>
      <t>2</t>
    </r>
    <r>
      <rPr>
        <sz val="10"/>
        <rFont val="Arial"/>
        <family val="2"/>
      </rPr>
      <t>e per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</si>
</sst>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18" x14ac:knownFonts="1">
    <font>
      <sz val="11"/>
      <color theme="1"/>
      <name val="Calibri"/>
      <family val="2"/>
      <scheme val="minor"/>
    </font>
    <font>
      <sz val="11"/>
      <color theme="1"/>
      <name val="Calibri"/>
      <family val="2"/>
      <scheme val="minor"/>
    </font>
    <font>
      <sz val="10"/>
      <name val="Arial"/>
      <family val="2"/>
    </font>
    <font>
      <b/>
      <sz val="10"/>
      <name val="Arial"/>
      <family val="2"/>
    </font>
    <font>
      <sz val="11"/>
      <color rgb="FF9C0006"/>
      <name val="Calibri"/>
      <family val="2"/>
      <scheme val="minor"/>
    </font>
    <font>
      <sz val="10"/>
      <color theme="1"/>
      <name val="Arial"/>
      <family val="2"/>
    </font>
    <font>
      <u/>
      <sz val="11"/>
      <color theme="10"/>
      <name val="Calibri"/>
      <family val="2"/>
      <scheme val="minor"/>
    </font>
    <font>
      <sz val="11"/>
      <color rgb="FF0070C0"/>
      <name val="Calibri"/>
      <family val="2"/>
      <scheme val="minor"/>
    </font>
    <font>
      <sz val="10"/>
      <color theme="1"/>
      <name val="Calibri"/>
      <family val="2"/>
      <scheme val="minor"/>
    </font>
    <font>
      <sz val="12"/>
      <name val="Arial"/>
      <family val="2"/>
    </font>
    <font>
      <sz val="8"/>
      <name val="Calibri"/>
      <family val="2"/>
      <scheme val="minor"/>
    </font>
    <font>
      <b/>
      <sz val="12"/>
      <color theme="1"/>
      <name val="Calibri"/>
      <family val="2"/>
      <scheme val="minor"/>
    </font>
    <font>
      <b/>
      <sz val="10"/>
      <color theme="0"/>
      <name val="Arial"/>
      <family val="2"/>
    </font>
    <font>
      <b/>
      <vertAlign val="superscript"/>
      <sz val="10"/>
      <name val="Arial"/>
      <family val="2"/>
    </font>
    <font>
      <b/>
      <vertAlign val="superscript"/>
      <sz val="10"/>
      <color theme="0"/>
      <name val="Arial"/>
      <family val="2"/>
    </font>
    <font>
      <vertAlign val="subscript"/>
      <sz val="10"/>
      <name val="Arial"/>
      <family val="2"/>
    </font>
    <font>
      <b/>
      <vertAlign val="subscript"/>
      <sz val="10"/>
      <name val="Arial"/>
      <family val="2"/>
    </font>
    <font>
      <i/>
      <sz val="10"/>
      <name val="Arial"/>
      <family val="2"/>
    </font>
  </fonts>
  <fills count="9">
    <fill>
      <patternFill patternType="none"/>
    </fill>
    <fill>
      <patternFill patternType="gray125"/>
    </fill>
    <fill>
      <patternFill patternType="solid">
        <fgColor theme="4" tint="0.59999389629810485"/>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0"/>
        <bgColor indexed="64"/>
      </patternFill>
    </fill>
    <fill>
      <patternFill patternType="solid">
        <fgColor rgb="FFFFC7CE"/>
      </patternFill>
    </fill>
    <fill>
      <patternFill patternType="solid">
        <fgColor rgb="FF244894"/>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 fillId="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cellStyleXfs>
  <cellXfs count="68">
    <xf numFmtId="0" fontId="0" fillId="0" borderId="0" xfId="0"/>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0" fillId="0" borderId="0" xfId="0"/>
    <xf numFmtId="0" fontId="2" fillId="0" borderId="0" xfId="0" applyFont="1" applyFill="1" applyBorder="1" applyAlignment="1"/>
    <xf numFmtId="0" fontId="2" fillId="0" borderId="0" xfId="0" applyFont="1" applyBorder="1" applyAlignment="1"/>
    <xf numFmtId="0" fontId="8" fillId="0" borderId="0" xfId="0" applyFont="1"/>
    <xf numFmtId="0" fontId="9" fillId="0" borderId="0" xfId="0" applyFont="1" applyBorder="1" applyAlignment="1">
      <alignment horizontal="center" wrapText="1"/>
    </xf>
    <xf numFmtId="0" fontId="0" fillId="0" borderId="0" xfId="0" applyFill="1"/>
    <xf numFmtId="0" fontId="7" fillId="0" borderId="0" xfId="0" applyFont="1" applyFill="1"/>
    <xf numFmtId="0" fontId="2" fillId="0" borderId="0" xfId="0" applyFont="1" applyFill="1" applyBorder="1" applyAlignment="1">
      <alignment horizontal="center" vertical="center"/>
    </xf>
    <xf numFmtId="0" fontId="11" fillId="0" borderId="0" xfId="0" applyFont="1" applyFill="1"/>
    <xf numFmtId="0" fontId="8" fillId="0" borderId="0" xfId="0" applyFont="1" applyFill="1"/>
    <xf numFmtId="0" fontId="5" fillId="0" borderId="0" xfId="0" applyFont="1" applyAlignment="1">
      <alignment wrapText="1"/>
    </xf>
    <xf numFmtId="0" fontId="9" fillId="0" borderId="0" xfId="0" applyFont="1" applyBorder="1" applyAlignment="1">
      <alignment horizontal="center" vertical="center"/>
    </xf>
    <xf numFmtId="0" fontId="12" fillId="8" borderId="2"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 xfId="7" applyNumberFormat="1" applyFont="1" applyFill="1" applyBorder="1" applyAlignment="1">
      <alignment horizontal="center" vertical="center" wrapText="1"/>
    </xf>
    <xf numFmtId="0" fontId="2" fillId="0" borderId="1" xfId="12" quotePrefix="1" applyFont="1" applyFill="1" applyBorder="1" applyAlignment="1">
      <alignment horizontal="center" vertical="center" wrapText="1"/>
    </xf>
    <xf numFmtId="49" fontId="2" fillId="0" borderId="1" xfId="4" quotePrefix="1" applyNumberFormat="1" applyFont="1" applyFill="1" applyBorder="1" applyAlignment="1">
      <alignment horizontal="center" vertical="center" wrapText="1"/>
    </xf>
    <xf numFmtId="49" fontId="2" fillId="0" borderId="1" xfId="3" applyNumberFormat="1" applyFont="1" applyFill="1" applyBorder="1" applyAlignment="1">
      <alignment horizontal="center" vertical="center" wrapText="1"/>
    </xf>
    <xf numFmtId="49" fontId="2" fillId="0" borderId="1" xfId="3" quotePrefix="1"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2" fontId="2" fillId="0" borderId="1" xfId="8"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3" fontId="2" fillId="6" borderId="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 fontId="2" fillId="6" borderId="1" xfId="0"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2" fillId="0" borderId="1" xfId="0" applyFont="1" applyBorder="1"/>
    <xf numFmtId="3" fontId="2" fillId="6" borderId="1" xfId="0" applyNumberFormat="1" applyFont="1" applyFill="1" applyBorder="1" applyAlignment="1">
      <alignment horizontal="center" vertical="center"/>
    </xf>
    <xf numFmtId="3" fontId="2" fillId="6" borderId="3"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4" fontId="2" fillId="0" borderId="1" xfId="7" quotePrefix="1" applyNumberFormat="1" applyFont="1" applyFill="1" applyBorder="1" applyAlignment="1">
      <alignment horizontal="center" vertical="center" wrapText="1"/>
    </xf>
    <xf numFmtId="0" fontId="2" fillId="0" borderId="1" xfId="3" quotePrefix="1" applyFont="1" applyFill="1" applyBorder="1" applyAlignment="1">
      <alignment horizontal="center" vertical="center" wrapText="1"/>
    </xf>
    <xf numFmtId="0" fontId="2" fillId="0" borderId="1" xfId="3" applyFont="1" applyFill="1" applyBorder="1" applyAlignment="1">
      <alignment horizontal="center" vertical="center" wrapText="1"/>
    </xf>
    <xf numFmtId="4" fontId="2" fillId="0" borderId="1" xfId="2" applyNumberFormat="1" applyFont="1" applyFill="1" applyBorder="1" applyAlignment="1">
      <alignment horizontal="center" vertical="center" wrapText="1"/>
    </xf>
    <xf numFmtId="0" fontId="2" fillId="0" borderId="1" xfId="7" applyNumberFormat="1" applyFont="1" applyFill="1" applyBorder="1" applyAlignment="1">
      <alignment horizontal="center" vertical="center" wrapText="1"/>
    </xf>
    <xf numFmtId="4" fontId="2" fillId="6" borderId="1" xfId="7"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1" xfId="4" applyFont="1" applyFill="1" applyBorder="1" applyAlignment="1">
      <alignment horizontal="left" vertical="center" wrapText="1"/>
    </xf>
    <xf numFmtId="3"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8"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12" fillId="8" borderId="5" xfId="0" applyFont="1" applyFill="1" applyBorder="1" applyAlignment="1">
      <alignment horizontal="center" vertical="center" wrapText="1"/>
    </xf>
    <xf numFmtId="3" fontId="12" fillId="8" borderId="2" xfId="0" applyNumberFormat="1" applyFont="1" applyFill="1" applyBorder="1" applyAlignment="1">
      <alignment horizontal="left" vertical="center" wrapText="1"/>
    </xf>
    <xf numFmtId="4" fontId="12" fillId="8" borderId="6"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3" fontId="2" fillId="0" borderId="1" xfId="4" applyNumberFormat="1"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4" fontId="2" fillId="0" borderId="1" xfId="0" quotePrefix="1"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3" fontId="2" fillId="0" borderId="3"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2" fillId="0" borderId="0" xfId="0" applyFont="1" applyBorder="1" applyAlignment="1">
      <alignment horizontal="left" vertical="top" wrapText="1"/>
    </xf>
  </cellXfs>
  <cellStyles count="13">
    <cellStyle name="20 % - Akzent3" xfId="2" builtinId="38"/>
    <cellStyle name="20 % - Akzent4" xfId="3" builtinId="42"/>
    <cellStyle name="20 % - Akzent5" xfId="4" builtinId="46"/>
    <cellStyle name="40 % - Akzent1" xfId="1" builtinId="31"/>
    <cellStyle name="Komma 2" xfId="5" xr:uid="{00000000-0005-0000-0000-000006000000}"/>
    <cellStyle name="Komma 2 2" xfId="10" xr:uid="{00000000-0005-0000-0000-000007000000}"/>
    <cellStyle name="Komma 3" xfId="6" xr:uid="{00000000-0005-0000-0000-000008000000}"/>
    <cellStyle name="Komma 3 2" xfId="11" xr:uid="{00000000-0005-0000-0000-000009000000}"/>
    <cellStyle name="Komma 4" xfId="9" xr:uid="{00000000-0005-0000-0000-00000A000000}"/>
    <cellStyle name="Link" xfId="12" builtinId="8"/>
    <cellStyle name="Prozent" xfId="8" builtinId="5"/>
    <cellStyle name="Schlecht" xfId="7" builtinId="27"/>
    <cellStyle name="Standard" xfId="0" builtinId="0"/>
  </cellStyles>
  <dxfs count="44">
    <dxf>
      <font>
        <b/>
        <i val="0"/>
        <strike val="0"/>
        <outline val="0"/>
        <shadow val="0"/>
        <u val="none"/>
        <vertAlign val="baseline"/>
        <sz val="12"/>
        <color theme="0"/>
        <name val="Arial"/>
        <family val="2"/>
        <scheme val="none"/>
      </font>
      <fill>
        <patternFill patternType="solid">
          <fgColor indexed="64"/>
          <bgColor rgb="FF244894"/>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ont>
        <b val="0"/>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4" formatCode="#,##0.00"/>
      <fill>
        <patternFill patternType="solid">
          <fgColor indexed="64"/>
          <bgColor rgb="FF244894"/>
        </patternFill>
      </fill>
      <alignment horizontal="center" vertical="center" textRotation="0" wrapText="1" indent="0" justifyLastLine="0" shrinkToFit="0" readingOrder="0"/>
      <border diagonalUp="0" diagonalDown="0" outline="0">
        <left/>
        <right style="thin">
          <color auto="1"/>
        </right>
        <top/>
        <bottom style="medium">
          <color indexed="64"/>
        </bottom>
      </border>
    </dxf>
    <dxf>
      <font>
        <b/>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indexed="64"/>
        </left>
        <right/>
        <top style="medium">
          <color indexed="64"/>
        </top>
        <bottom/>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border>
    </dxf>
    <dxf>
      <font>
        <b val="0"/>
        <i val="0"/>
        <strike val="0"/>
        <condense val="0"/>
        <extend val="0"/>
        <outline val="0"/>
        <shadow val="0"/>
        <u val="none"/>
        <vertAlign val="baseline"/>
        <sz val="10"/>
        <color auto="1"/>
        <name val="Arial"/>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3" formatCode="#,##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4"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2"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0"/>
        <name val="Arial"/>
        <family val="2"/>
        <scheme val="none"/>
      </font>
      <numFmt numFmtId="2" formatCode="0.00"/>
      <fill>
        <patternFill patternType="solid">
          <fgColor indexed="64"/>
          <bgColor rgb="FF244894"/>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i val="0"/>
        <strike val="0"/>
        <outline val="0"/>
        <shadow val="0"/>
        <vertAlign val="baseline"/>
        <sz val="10"/>
        <color auto="1"/>
        <name val="Arial"/>
        <family val="2"/>
        <scheme val="none"/>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right/>
        <top/>
        <bottom style="medium">
          <color indexed="64"/>
        </bottom>
      </border>
    </dxf>
    <dxf>
      <font>
        <i val="0"/>
        <strike val="0"/>
        <outline val="0"/>
        <shadow val="0"/>
        <vertAlign val="baseline"/>
        <sz val="10"/>
        <color auto="1"/>
        <name val="Arial"/>
        <family val="2"/>
        <scheme val="none"/>
      </font>
      <fill>
        <patternFill>
          <fgColor indexed="64"/>
          <bgColor rgb="FFFFFF00"/>
        </patternFill>
      </fill>
      <border diagonalUp="0" diagonalDown="0" outline="0">
        <left style="thin">
          <color indexed="64"/>
        </left>
        <right style="thin">
          <color indexed="64"/>
        </right>
        <top style="thin">
          <color indexed="64"/>
        </top>
        <bottom style="thin">
          <color indexed="64"/>
        </bottom>
      </border>
    </dxf>
    <dxf>
      <border>
        <top style="medium">
          <color indexed="64"/>
        </top>
      </border>
    </dxf>
    <dxf>
      <font>
        <b/>
        <i val="0"/>
        <strike val="0"/>
        <outline val="0"/>
        <shadow val="0"/>
        <u val="none"/>
        <vertAlign val="baseline"/>
        <sz val="12"/>
        <color theme="0"/>
        <name val="Arial"/>
        <family val="2"/>
        <scheme val="none"/>
      </font>
      <fill>
        <patternFill patternType="solid">
          <fgColor indexed="64"/>
          <bgColor rgb="FF244894"/>
        </patternFill>
      </fill>
      <alignment horizontal="center" vertical="center" textRotation="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i val="0"/>
        <strike val="0"/>
        <outline val="0"/>
        <shadow val="0"/>
        <vertAlign val="baseline"/>
        <sz val="12"/>
        <color auto="1"/>
        <name val="Arial"/>
        <scheme val="none"/>
      </font>
      <alignment horizontal="center" vertical="center" textRotation="0" wrapText="1" indent="0" justifyLastLine="0" shrinkToFit="0" readingOrder="0"/>
    </dxf>
    <dxf>
      <border>
        <bottom style="medium">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4489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244894"/>
      <color rgb="FFFD6925"/>
      <color rgb="FFFFC7CE"/>
      <color rgb="FF9BC2E6"/>
      <color rgb="FFC00000"/>
      <color rgb="FF245597"/>
      <color rgb="FFFD9D24"/>
      <color rgb="FF3F7E44"/>
      <color rgb="FF0A97D9"/>
      <color rgb="FF56C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inanzen.hessen.de/haushalt/hessische-gruene-anleihen/about-the-hessian-green-bonds" TargetMode="External"/></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152401</xdr:rowOff>
    </xdr:from>
    <xdr:to>
      <xdr:col>15</xdr:col>
      <xdr:colOff>243840</xdr:colOff>
      <xdr:row>41</xdr:row>
      <xdr:rowOff>8504</xdr:rowOff>
    </xdr:to>
    <xdr:sp macro="" textlink="">
      <xdr:nvSpPr>
        <xdr:cNvPr id="2" name="Textfeld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160020" y="152401"/>
          <a:ext cx="11564847" cy="752713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solidFill>
                <a:srgbClr val="C00000"/>
              </a:solidFill>
              <a:latin typeface="Arial" panose="020B0604020202020204" pitchFamily="34" charset="0"/>
              <a:cs typeface="Arial" panose="020B0604020202020204" pitchFamily="34" charset="0"/>
            </a:rPr>
            <a:t>Land Hessen</a:t>
          </a:r>
        </a:p>
        <a:p>
          <a:r>
            <a:rPr lang="de-DE" sz="1800" b="1">
              <a:solidFill>
                <a:srgbClr val="244894"/>
              </a:solidFill>
              <a:latin typeface="Arial" panose="020B0604020202020204" pitchFamily="34" charset="0"/>
              <a:cs typeface="Arial" panose="020B0604020202020204" pitchFamily="34" charset="0"/>
            </a:rPr>
            <a:t>Green Bond No. 3; ISIN DE000A1RQE59</a:t>
          </a:r>
        </a:p>
        <a:p>
          <a:r>
            <a:rPr lang="de-DE" sz="1800" b="1">
              <a:solidFill>
                <a:srgbClr val="244894"/>
              </a:solidFill>
              <a:latin typeface="Arial" panose="020B0604020202020204" pitchFamily="34" charset="0"/>
              <a:cs typeface="Arial" panose="020B0604020202020204" pitchFamily="34" charset="0"/>
            </a:rPr>
            <a:t>Face Value: 1,500 Mio. € | Maturity: 18.06.2035 (10 years)</a:t>
          </a:r>
        </a:p>
        <a:p>
          <a:endParaRPr lang="de-DE" sz="1400" b="1">
            <a:solidFill>
              <a:srgbClr val="244894"/>
            </a:solidFill>
            <a:latin typeface="Arial" panose="020B0604020202020204" pitchFamily="34" charset="0"/>
            <a:cs typeface="Arial" panose="020B0604020202020204" pitchFamily="34" charset="0"/>
          </a:endParaRPr>
        </a:p>
        <a:p>
          <a:r>
            <a:rPr lang="en-GB" sz="1000" b="0" i="0">
              <a:solidFill>
                <a:schemeClr val="dk1"/>
              </a:solidFill>
              <a:effectLst/>
              <a:latin typeface="Arial" panose="020B0604020202020204" pitchFamily="34" charset="0"/>
              <a:ea typeface="+mn-ea"/>
              <a:cs typeface="Arial" panose="020B0604020202020204" pitchFamily="34" charset="0"/>
            </a:rPr>
            <a:t>This table shows the allocation and impact of eligible green expenditures in 2023/24 under the third Green Bond of the State of Hesse. </a:t>
          </a:r>
        </a:p>
        <a:p>
          <a:r>
            <a:rPr lang="en-GB" sz="1000" b="0" i="0">
              <a:solidFill>
                <a:schemeClr val="dk1"/>
              </a:solidFill>
              <a:effectLst/>
              <a:latin typeface="Arial" panose="020B0604020202020204" pitchFamily="34" charset="0"/>
              <a:ea typeface="+mn-ea"/>
              <a:cs typeface="Arial" panose="020B0604020202020204" pitchFamily="34" charset="0"/>
            </a:rPr>
            <a:t>With this green bond issuance, the State of Hesse raised net proceeds of EUR 1,493 million, which are fully allocated to eligible green expenditures for the 2023 and 2024 </a:t>
          </a:r>
          <a:br>
            <a:rPr lang="en-GB" sz="1000" b="0" i="0">
              <a:solidFill>
                <a:schemeClr val="dk1"/>
              </a:solidFill>
              <a:effectLst/>
              <a:latin typeface="Arial" panose="020B0604020202020204" pitchFamily="34" charset="0"/>
              <a:ea typeface="+mn-ea"/>
              <a:cs typeface="Arial" panose="020B0604020202020204" pitchFamily="34" charset="0"/>
            </a:rPr>
          </a:br>
          <a:r>
            <a:rPr lang="en-GB" sz="1000" b="0" i="0">
              <a:solidFill>
                <a:schemeClr val="dk1"/>
              </a:solidFill>
              <a:effectLst/>
              <a:latin typeface="Arial" panose="020B0604020202020204" pitchFamily="34" charset="0"/>
              <a:ea typeface="+mn-ea"/>
              <a:cs typeface="Arial" panose="020B0604020202020204" pitchFamily="34" charset="0"/>
            </a:rPr>
            <a:t>fiscal years.</a:t>
          </a:r>
        </a:p>
        <a:p>
          <a:endParaRPr lang="de-DE" sz="1000" b="1">
            <a:solidFill>
              <a:srgbClr val="244894"/>
            </a:solidFill>
            <a:latin typeface="Arial" panose="020B0604020202020204" pitchFamily="34" charset="0"/>
            <a:cs typeface="Arial" panose="020B0604020202020204" pitchFamily="34" charset="0"/>
          </a:endParaRPr>
        </a:p>
        <a:p>
          <a:r>
            <a:rPr lang="de-DE" sz="1000" b="0" i="0" baseline="0">
              <a:solidFill>
                <a:schemeClr val="dk1"/>
              </a:solidFill>
              <a:effectLst/>
              <a:latin typeface="Arial" panose="020B0604020202020204" pitchFamily="34" charset="0"/>
              <a:ea typeface="+mn-ea"/>
              <a:cs typeface="Arial" panose="020B0604020202020204" pitchFamily="34" charset="0"/>
            </a:rPr>
            <a:t>Further information, as well as the framework for the third Green Bond of the State of Hesse, the external review (SPO), the investor presentation, and the Green Bond Reporting </a:t>
          </a:r>
        </a:p>
        <a:p>
          <a:r>
            <a:rPr lang="de-DE" sz="1000" b="0" i="0" baseline="0">
              <a:solidFill>
                <a:schemeClr val="dk1"/>
              </a:solidFill>
              <a:effectLst/>
              <a:latin typeface="Arial" panose="020B0604020202020204" pitchFamily="34" charset="0"/>
              <a:ea typeface="+mn-ea"/>
              <a:cs typeface="Arial" panose="020B0604020202020204" pitchFamily="34" charset="0"/>
            </a:rPr>
            <a:t>can be found on the website: </a:t>
          </a:r>
          <a:r>
            <a:rPr lang="de-DE" sz="1000" b="0" u="sng">
              <a:solidFill>
                <a:srgbClr val="244894"/>
              </a:solidFill>
              <a:latin typeface="Arial" panose="020B0604020202020204" pitchFamily="34" charset="0"/>
              <a:ea typeface="+mn-ea"/>
              <a:cs typeface="Arial" panose="020B0604020202020204" pitchFamily="34" charset="0"/>
            </a:rPr>
            <a:t>https://finanzen.hessen.de/haushalt/hessische-gruene-anleihen/about-the-hessian-green-bonds</a:t>
          </a:r>
        </a:p>
        <a:p>
          <a:endParaRPr lang="de-DE" sz="1000" b="1">
            <a:solidFill>
              <a:srgbClr val="244894"/>
            </a:solidFill>
            <a:latin typeface="Arial" panose="020B0604020202020204" pitchFamily="34" charset="0"/>
            <a:cs typeface="Arial" panose="020B0604020202020204" pitchFamily="34" charset="0"/>
          </a:endParaRPr>
        </a:p>
        <a:p>
          <a:r>
            <a:rPr lang="de-DE" sz="1000" b="0">
              <a:solidFill>
                <a:schemeClr val="dk1"/>
              </a:solidFill>
              <a:effectLst/>
              <a:latin typeface="Arial" panose="020B0604020202020204" pitchFamily="34" charset="0"/>
              <a:ea typeface="+mn-ea"/>
              <a:cs typeface="Arial" panose="020B0604020202020204" pitchFamily="34" charset="0"/>
            </a:rPr>
            <a:t>The document was published on </a:t>
          </a:r>
          <a:r>
            <a:rPr lang="de-DE" sz="1000" b="0">
              <a:solidFill>
                <a:srgbClr val="FF0000"/>
              </a:solidFill>
              <a:effectLst/>
              <a:latin typeface="Arial" panose="020B0604020202020204" pitchFamily="34" charset="0"/>
              <a:ea typeface="+mn-ea"/>
              <a:cs typeface="Arial" panose="020B0604020202020204" pitchFamily="34" charset="0"/>
            </a:rPr>
            <a:t>XX September</a:t>
          </a:r>
          <a:r>
            <a:rPr lang="de-DE" sz="1000" b="0">
              <a:solidFill>
                <a:schemeClr val="dk1"/>
              </a:solidFill>
              <a:effectLst/>
              <a:latin typeface="Arial" panose="020B0604020202020204" pitchFamily="34" charset="0"/>
              <a:ea typeface="+mn-ea"/>
              <a:cs typeface="Arial" panose="020B0604020202020204" pitchFamily="34" charset="0"/>
            </a:rPr>
            <a:t> 2025.</a:t>
          </a:r>
        </a:p>
        <a:p>
          <a:endParaRPr lang="de-DE" sz="1000" b="1">
            <a:solidFill>
              <a:srgbClr val="244894"/>
            </a:solidFill>
            <a:latin typeface="Arial" panose="020B0604020202020204" pitchFamily="34" charset="0"/>
            <a:cs typeface="Arial" panose="020B0604020202020204" pitchFamily="34" charset="0"/>
          </a:endParaRPr>
        </a:p>
        <a:p>
          <a:r>
            <a:rPr lang="de-DE" sz="1000" b="1">
              <a:solidFill>
                <a:schemeClr val="dk1"/>
              </a:solidFill>
              <a:latin typeface="Arial" panose="020B0604020202020204" pitchFamily="34" charset="0"/>
              <a:ea typeface="+mn-ea"/>
              <a:cs typeface="Arial" panose="020B0604020202020204" pitchFamily="34" charset="0"/>
            </a:rPr>
            <a:t>Outline:</a:t>
          </a:r>
          <a:endParaRPr lang="en-US" sz="1000" b="1">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The excel overview contains the following data:</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Project number</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Project name</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Description: Details of allocated expenditures</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Eligible green expenditures in 2023 in Mio. EUR</a:t>
          </a:r>
        </a:p>
        <a:p>
          <a:r>
            <a:rPr lang="de-DE" sz="1000" b="0">
              <a:solidFill>
                <a:schemeClr val="dk1"/>
              </a:solidFill>
              <a:latin typeface="Arial" panose="020B0604020202020204" pitchFamily="34" charset="0"/>
              <a:ea typeface="+mn-ea"/>
              <a:cs typeface="Arial" panose="020B0604020202020204" pitchFamily="34" charset="0"/>
            </a:rPr>
            <a:t>- Eligible green expenditures in 2024 in Mio. EUR</a:t>
          </a:r>
        </a:p>
        <a:p>
          <a:r>
            <a:rPr lang="de-DE" sz="1000" b="0">
              <a:solidFill>
                <a:schemeClr val="dk1"/>
              </a:solidFill>
              <a:latin typeface="Arial" panose="020B0604020202020204" pitchFamily="34" charset="0"/>
              <a:ea typeface="+mn-ea"/>
              <a:cs typeface="Arial" panose="020B0604020202020204" pitchFamily="34" charset="0"/>
            </a:rPr>
            <a:t>- Sum of eligible green expenditures in Mio. EUR</a:t>
          </a:r>
        </a:p>
        <a:p>
          <a:r>
            <a:rPr lang="de-DE" sz="1000" b="0">
              <a:solidFill>
                <a:schemeClr val="dk1"/>
              </a:solidFill>
              <a:latin typeface="Arial" panose="020B0604020202020204" pitchFamily="34" charset="0"/>
              <a:ea typeface="+mn-ea"/>
              <a:cs typeface="Arial" panose="020B0604020202020204" pitchFamily="34" charset="0"/>
            </a:rPr>
            <a:t>- Allocated green volume in Mio. EUR</a:t>
          </a:r>
        </a:p>
        <a:p>
          <a:r>
            <a:rPr lang="de-DE" sz="1000" b="0">
              <a:solidFill>
                <a:schemeClr val="dk1"/>
              </a:solidFill>
              <a:latin typeface="Arial" panose="020B0604020202020204" pitchFamily="34" charset="0"/>
              <a:ea typeface="+mn-ea"/>
              <a:cs typeface="Arial" panose="020B0604020202020204" pitchFamily="34" charset="0"/>
            </a:rPr>
            <a:t>- Unit of the impact indicator</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Impact indicator 2023</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Impact indicator 2024</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Strategic priorities of the focus areas</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Sector</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Leading ICMA Green Bond Category</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Leading Sustainable Development Goal</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Leading EU Environmental Objective</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Measure abbreviations according to the Climate Plan (ID) (measures without abbreviations are handled outside the Integrated Climate Protection Plan Hesse (IKSP) or Climate Plan Hesse (KPH))</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References to the budget</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Referenced to the budget (page number)</a:t>
          </a:r>
          <a:endParaRPr lang="en-US" sz="1000" b="0">
            <a:solidFill>
              <a:schemeClr val="dk1"/>
            </a:solidFill>
            <a:latin typeface="Arial" panose="020B0604020202020204" pitchFamily="34" charset="0"/>
            <a:ea typeface="+mn-ea"/>
            <a:cs typeface="Arial" panose="020B0604020202020204" pitchFamily="34" charset="0"/>
          </a:endParaRPr>
        </a:p>
        <a:p>
          <a:r>
            <a:rPr lang="de-DE" sz="1000" b="0">
              <a:solidFill>
                <a:schemeClr val="dk1"/>
              </a:solidFill>
              <a:latin typeface="Arial" panose="020B0604020202020204" pitchFamily="34" charset="0"/>
              <a:ea typeface="+mn-ea"/>
              <a:cs typeface="Arial" panose="020B0604020202020204" pitchFamily="34" charset="0"/>
            </a:rPr>
            <a:t>- Funding source in the 2023/2024 budget</a:t>
          </a:r>
          <a:br>
            <a:rPr lang="de-DE" sz="1000" b="0" baseline="0">
              <a:solidFill>
                <a:schemeClr val="dk1"/>
              </a:solidFill>
              <a:effectLst/>
              <a:latin typeface="Arial" panose="020B0604020202020204" pitchFamily="34" charset="0"/>
              <a:ea typeface="+mn-ea"/>
              <a:cs typeface="Arial" panose="020B0604020202020204" pitchFamily="34" charset="0"/>
            </a:rPr>
          </a:br>
          <a:endParaRPr lang="de-DE" sz="1000" b="1">
            <a:solidFill>
              <a:sysClr val="windowText" lastClr="000000"/>
            </a:solidFill>
            <a:latin typeface="Arial" panose="020B0604020202020204" pitchFamily="34" charset="0"/>
            <a:cs typeface="Arial" panose="020B0604020202020204" pitchFamily="34" charset="0"/>
          </a:endParaRPr>
        </a:p>
        <a:p>
          <a:r>
            <a:rPr lang="de-DE" sz="1000" b="1">
              <a:latin typeface="Arial" panose="020B0604020202020204" pitchFamily="34" charset="0"/>
              <a:cs typeface="Arial" panose="020B0604020202020204" pitchFamily="34" charset="0"/>
            </a:rPr>
            <a:t>Selection criteria for Green Bond projects:</a:t>
          </a:r>
        </a:p>
        <a:p>
          <a:r>
            <a:rPr lang="de-DE" sz="1000" b="0">
              <a:latin typeface="Arial" panose="020B0604020202020204" pitchFamily="34" charset="0"/>
              <a:cs typeface="Arial" panose="020B0604020202020204" pitchFamily="34" charset="0"/>
            </a:rPr>
            <a:t>- Positive (environmental) impact present and quantifiable</a:t>
          </a:r>
        </a:p>
        <a:p>
          <a:r>
            <a:rPr lang="de-DE" sz="1000" b="0">
              <a:latin typeface="Arial" panose="020B0604020202020204" pitchFamily="34" charset="0"/>
              <a:cs typeface="Arial" panose="020B0604020202020204" pitchFamily="34" charset="0"/>
            </a:rPr>
            <a:t>- The actual expnditure</a:t>
          </a:r>
          <a:r>
            <a:rPr lang="de-DE" sz="1000" b="0" baseline="0">
              <a:latin typeface="Arial" panose="020B0604020202020204" pitchFamily="34" charset="0"/>
              <a:cs typeface="Arial" panose="020B0604020202020204" pitchFamily="34" charset="0"/>
            </a:rPr>
            <a:t> amount </a:t>
          </a:r>
          <a:r>
            <a:rPr lang="de-DE" sz="1000" b="0">
              <a:latin typeface="Arial" panose="020B0604020202020204" pitchFamily="34" charset="0"/>
              <a:cs typeface="Arial" panose="020B0604020202020204" pitchFamily="34" charset="0"/>
            </a:rPr>
            <a:t>in 2023 and 2024 is at least 1 Mio.EUR each, or a total of at least 2 Mio.</a:t>
          </a:r>
          <a:r>
            <a:rPr lang="de-DE" sz="1000" b="0" baseline="0">
              <a:latin typeface="Arial" panose="020B0604020202020204" pitchFamily="34" charset="0"/>
              <a:cs typeface="Arial" panose="020B0604020202020204" pitchFamily="34" charset="0"/>
            </a:rPr>
            <a:t> EUR</a:t>
          </a:r>
          <a:endParaRPr lang="de-DE" sz="1000" b="0">
            <a:latin typeface="Arial" panose="020B0604020202020204" pitchFamily="34" charset="0"/>
            <a:cs typeface="Arial" panose="020B0604020202020204" pitchFamily="34" charset="0"/>
          </a:endParaRPr>
        </a:p>
        <a:p>
          <a:r>
            <a:rPr lang="de-DE" sz="1000" b="0">
              <a:latin typeface="Arial" panose="020B0604020202020204" pitchFamily="34" charset="0"/>
              <a:cs typeface="Arial" panose="020B0604020202020204" pitchFamily="34" charset="0"/>
            </a:rPr>
            <a:t>- Exclusively expenditures from the state budget, excluding federal or EU funds</a:t>
          </a:r>
        </a:p>
        <a:p>
          <a:r>
            <a:rPr lang="de-DE" sz="1000" b="0">
              <a:latin typeface="Arial" panose="020B0604020202020204" pitchFamily="34" charset="0"/>
              <a:cs typeface="Arial" panose="020B0604020202020204" pitchFamily="34" charset="0"/>
            </a:rPr>
            <a:t>- No double counting of expenditures</a:t>
          </a:r>
        </a:p>
        <a:p>
          <a:endParaRPr lang="de-DE" sz="1000" b="0">
            <a:latin typeface="Arial" panose="020B0604020202020204" pitchFamily="34" charset="0"/>
            <a:cs typeface="Arial" panose="020B0604020202020204" pitchFamily="34" charset="0"/>
          </a:endParaRPr>
        </a:p>
        <a:p>
          <a:r>
            <a:rPr lang="de-DE" sz="1000" b="1">
              <a:latin typeface="Arial" panose="020B0604020202020204" pitchFamily="34" charset="0"/>
              <a:cs typeface="Arial" panose="020B0604020202020204" pitchFamily="34" charset="0"/>
            </a:rPr>
            <a:t>Exclusion criteria according to the framework:</a:t>
          </a:r>
        </a:p>
        <a:p>
          <a:r>
            <a:rPr lang="de-DE" sz="1000" b="0">
              <a:latin typeface="Arial" panose="020B0604020202020204" pitchFamily="34" charset="0"/>
              <a:cs typeface="Arial" panose="020B0604020202020204" pitchFamily="34" charset="0"/>
            </a:rPr>
            <a:t>- Armament</a:t>
          </a:r>
        </a:p>
        <a:p>
          <a:r>
            <a:rPr lang="de-DE" sz="1000" b="0">
              <a:latin typeface="Arial" panose="020B0604020202020204" pitchFamily="34" charset="0"/>
              <a:cs typeface="Arial" panose="020B0604020202020204" pitchFamily="34" charset="0"/>
            </a:rPr>
            <a:t>- Oil and coal as fossil ressources</a:t>
          </a:r>
        </a:p>
        <a:p>
          <a:r>
            <a:rPr lang="de-DE" sz="1000" b="0">
              <a:latin typeface="Arial" panose="020B0604020202020204" pitchFamily="34" charset="0"/>
              <a:cs typeface="Arial" panose="020B0604020202020204" pitchFamily="34" charset="0"/>
            </a:rPr>
            <a:t>- Shale gas / fracking</a:t>
          </a:r>
        </a:p>
        <a:p>
          <a:r>
            <a:rPr lang="de-DE" sz="1000" b="0">
              <a:latin typeface="Arial" panose="020B0604020202020204" pitchFamily="34" charset="0"/>
              <a:cs typeface="Arial" panose="020B0604020202020204" pitchFamily="34" charset="0"/>
            </a:rPr>
            <a:t>- Nuclear energy (e.g. production, transportation, storage, and power generation)</a:t>
          </a:r>
        </a:p>
        <a:p>
          <a:r>
            <a:rPr lang="de-DE" sz="1000" b="0">
              <a:latin typeface="Arial" panose="020B0604020202020204" pitchFamily="34" charset="0"/>
              <a:cs typeface="Arial" panose="020B0604020202020204" pitchFamily="34" charset="0"/>
            </a:rPr>
            <a:t>- Tobacco</a:t>
          </a:r>
          <a:endParaRPr lang="de-DE" sz="1100" b="0" baseline="0">
            <a:solidFill>
              <a:sysClr val="windowText" lastClr="000000"/>
            </a:solidFill>
            <a:effectLst/>
            <a:latin typeface="Arial" panose="020B0604020202020204" pitchFamily="34" charset="0"/>
            <a:ea typeface="+mn-ea"/>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a:p>
          <a:endParaRPr lang="de-DE" sz="1100" b="0"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13</xdr:col>
      <xdr:colOff>226335</xdr:colOff>
      <xdr:row>1</xdr:row>
      <xdr:rowOff>136072</xdr:rowOff>
    </xdr:from>
    <xdr:to>
      <xdr:col>14</xdr:col>
      <xdr:colOff>730986</xdr:colOff>
      <xdr:row>9</xdr:row>
      <xdr:rowOff>136071</xdr:rowOff>
    </xdr:to>
    <xdr:pic>
      <xdr:nvPicPr>
        <xdr:cNvPr id="3" name="Picture 2" descr="Landeswappen Hessens">
          <a:extLst>
            <a:ext uri="{FF2B5EF4-FFF2-40B4-BE49-F238E27FC236}">
              <a16:creationId xmlns:a16="http://schemas.microsoft.com/office/drawing/2014/main" id="{F71BC86F-9D08-D10B-1AF9-0AA35F39C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76558" y="323170"/>
          <a:ext cx="1270053" cy="1496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501763</xdr:colOff>
      <xdr:row>10</xdr:row>
      <xdr:rowOff>68036</xdr:rowOff>
    </xdr:from>
    <xdr:to>
      <xdr:col>11</xdr:col>
      <xdr:colOff>748392</xdr:colOff>
      <xdr:row>11</xdr:row>
      <xdr:rowOff>34018</xdr:rowOff>
    </xdr:to>
    <xdr:sp macro="" textlink="">
      <xdr:nvSpPr>
        <xdr:cNvPr id="4" name="Rechteck 3">
          <a:extLst>
            <a:ext uri="{FF2B5EF4-FFF2-40B4-BE49-F238E27FC236}">
              <a16:creationId xmlns:a16="http://schemas.microsoft.com/office/drawing/2014/main" id="{C487CFF8-D783-B5F4-7F41-314482F83ECD}"/>
            </a:ext>
          </a:extLst>
        </xdr:cNvPr>
        <xdr:cNvSpPr/>
      </xdr:nvSpPr>
      <xdr:spPr>
        <a:xfrm>
          <a:off x="3563370" y="1939018"/>
          <a:ext cx="5604442" cy="15308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green_bond" displayName="tbl_green_bond" ref="A1:S33" totalsRowShown="0" headerRowDxfId="43" dataDxfId="41" totalsRowDxfId="39" headerRowBorderDxfId="42" tableBorderDxfId="40" totalsRowBorderDxfId="38">
  <autoFilter ref="A1:S33" xr:uid="{00000000-000C-0000-FFFF-FFFF00000000}"/>
  <tableColumns count="19">
    <tableColumn id="2" xr3:uid="{00000000-0010-0000-0000-000002000000}" name="No." dataDxfId="37" totalsRowDxfId="36"/>
    <tableColumn id="3" xr3:uid="{00000000-0010-0000-0000-000003000000}" name="Project" dataDxfId="35" totalsRowDxfId="34"/>
    <tableColumn id="1" xr3:uid="{4481C56D-BAA6-4840-87B2-02A55672C099}" name="Description" dataDxfId="33" totalsRowDxfId="32"/>
    <tableColumn id="18" xr3:uid="{9B2A36AD-C0EC-449D-9A9E-0802F1D1DFA7}" name="Eligible green expenditures 2023 in Mio. EUR" dataDxfId="31" totalsRowDxfId="30"/>
    <tableColumn id="15" xr3:uid="{40246FB5-F874-4D54-BDE3-4120FC45317F}" name="Eligible green expenditures 2024 in Mio. EUR" dataDxfId="29" totalsRowDxfId="28"/>
    <tableColumn id="11" xr3:uid="{2211DD7E-0798-4F8C-8E99-71E77BF8DD56}" name="Sum of eligible green expenditures in Mio. EUR" dataDxfId="27" totalsRowDxfId="26"/>
    <tableColumn id="8" xr3:uid="{1042A387-56ED-4A30-BF59-2C9B662A363E}" name="Allocated green volume in Mio. EUR1)" dataDxfId="25" totalsRowDxfId="24"/>
    <tableColumn id="5" xr3:uid="{17C273BD-B21A-41F7-87D8-E5DC57F4E474}" name="Unit of the impact indicator" dataDxfId="23" totalsRowDxfId="22"/>
    <tableColumn id="20" xr3:uid="{B11FCA37-58B8-42CC-BEDE-0624EB921340}" name="Indicator 2023" dataDxfId="21" totalsRowDxfId="20"/>
    <tableColumn id="19" xr3:uid="{00891E6A-033C-4E2B-8080-39E1952040C6}" name="Indicator 2024" dataDxfId="19" totalsRowDxfId="18"/>
    <tableColumn id="13" xr3:uid="{2AE67983-AEC2-4286-8419-F7539959179C}" name="Strategic priorities of the focus areas" dataDxfId="17" totalsRowDxfId="16"/>
    <tableColumn id="12" xr3:uid="{86434545-8BEA-4CAC-894D-CF34613AA7BF}" name="Sector" dataDxfId="15" totalsRowDxfId="14"/>
    <tableColumn id="6" xr3:uid="{9B25CC13-58F5-42D6-B48D-6205BBEB0916}" name="Leading ICMA Green Bond category" dataDxfId="13" totalsRowDxfId="12"/>
    <tableColumn id="7" xr3:uid="{36941E64-70BB-4F68-A379-24A0D10866AB}" name="Leading UN Sustainable Development Goal" dataDxfId="11" totalsRowDxfId="10"/>
    <tableColumn id="10" xr3:uid="{749E096C-1C1E-4192-991C-FE472AA30284}" name="Leading EU Environmental Objective" dataDxfId="9" totalsRowDxfId="8"/>
    <tableColumn id="32" xr3:uid="{9DA04515-5EA0-478A-97F1-E06C5C4B4242}" name="Measure abbreviation according to Climate Plan" dataDxfId="7" totalsRowDxfId="6"/>
    <tableColumn id="17" xr3:uid="{E8372F6F-2D22-45F1-8C0C-13F0E7AC1ADA}" name="References to the budget" dataDxfId="5" totalsRowDxfId="4"/>
    <tableColumn id="29" xr3:uid="{0B706CDA-980B-4072-B14D-332124A99566}" name="References to the budget _x000a_(page number)" dataDxfId="3" totalsRowDxfId="2"/>
    <tableColumn id="21" xr3:uid="{3D52254F-2CB8-4841-A870-10C3814CCCB6}" name="Funding source in the 2023/2024 budget" dataDxfId="1" totalsRowDxfId="0"/>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finanzen.hessen.de/sites/finanzen.hessen.de/files/2023-02/einzelplan_09_hessisches_ministerium_fuer_umwelt_klimaschutz_landwirtschaft_und_verbraucherschutz.pdf" TargetMode="External"/><Relationship Id="rId18" Type="http://schemas.openxmlformats.org/officeDocument/2006/relationships/hyperlink" Target="https://finanzen.hessen.de/sites/finanzen.hessen.de/files/2023-02/einzelplan_18_staatliche_hochbaumassnahmen.pdf" TargetMode="External"/><Relationship Id="rId26" Type="http://schemas.openxmlformats.org/officeDocument/2006/relationships/hyperlink" Target="https://starweb.hessen.de/cache/haushalt/haushaltsplan/HHPlanNachtragshaushalt%202024_Entwurf_Epl.14_Hessisches_Ministerium_fuer_Digitalisierung_und_Innovation.pdf" TargetMode="External"/><Relationship Id="rId3" Type="http://schemas.openxmlformats.org/officeDocument/2006/relationships/hyperlink" Target="https://finanzen.hessen.de/sites/finanzen.hessen.de/files/2023-02/einzelplan_17_allgemeine_finanzverwaltung.pdf" TargetMode="External"/><Relationship Id="rId21" Type="http://schemas.openxmlformats.org/officeDocument/2006/relationships/hyperlink" Target="https://finanzen.hessen.de/sites/finanzen.hessen.de/files/2023-02/einzelplan_09_hessisches_ministerium_fuer_umwelt_klimaschutz_landwirtschaft_und_verbraucherschutz.pdf" TargetMode="External"/><Relationship Id="rId7" Type="http://schemas.openxmlformats.org/officeDocument/2006/relationships/hyperlink" Target="https://finanzen.hessen.de/sites/finanzen.hessen.de/files/2023-02/einzelplan_07_hessisches_ministerium_fuer_wirtschaft_energie_verkehr_und_wohnen.pdf" TargetMode="External"/><Relationship Id="rId12" Type="http://schemas.openxmlformats.org/officeDocument/2006/relationships/hyperlink" Target="https://finanzen.hessen.de/sites/finanzen.hessen.de/files/2023-02/einzelplan_09_hessisches_ministerium_fuer_umwelt_klimaschutz_landwirtschaft_und_verbraucherschutz.pdf" TargetMode="External"/><Relationship Id="rId17" Type="http://schemas.openxmlformats.org/officeDocument/2006/relationships/hyperlink" Target="https://finanzen.hessen.de/sites/finanzen.hessen.de/files/2023-02/einzelplan_18_staatliche_hochbaumassnahmen.pdf" TargetMode="External"/><Relationship Id="rId25" Type="http://schemas.openxmlformats.org/officeDocument/2006/relationships/hyperlink" Target="https://finanzen.hessen.de/sites/finanzen.hessen.de/files/2023-02/einzelplan_07_hessisches_ministerium_fuer_wirtschaft_energie_verkehr_und_wohnen.pdf" TargetMode="External"/><Relationship Id="rId33" Type="http://schemas.openxmlformats.org/officeDocument/2006/relationships/table" Target="../tables/table1.xml"/><Relationship Id="rId2" Type="http://schemas.openxmlformats.org/officeDocument/2006/relationships/hyperlink" Target="https://finanzen.hessen.de/sites/finanzen.hessen.de/files/2023-02/einzelplan_17_allgemeine_finanzverwaltung.pdf" TargetMode="External"/><Relationship Id="rId16" Type="http://schemas.openxmlformats.org/officeDocument/2006/relationships/hyperlink" Target="https://finanzen.hessen.de/sites/finanzen.hessen.de/files/2023-02/einzelplan_15_hessisches_ministerium_fuer_wissenschaft_und_kunst.pdf" TargetMode="External"/><Relationship Id="rId20" Type="http://schemas.openxmlformats.org/officeDocument/2006/relationships/hyperlink" Target="https://finanzen.hessen.de/sites/finanzen.hessen.de/files/2023-02/einzelplan_09_hessisches_ministerium_fuer_umwelt_klimaschutz_landwirtschaft_und_verbraucherschutz.pdf" TargetMode="External"/><Relationship Id="rId29" Type="http://schemas.openxmlformats.org/officeDocument/2006/relationships/hyperlink" Target="https://finanzen.hessen.de/sites/finanzen.hessen.de/files/2023-02/einzelplan_17_allgemeine_finanzverwaltung.pdf" TargetMode="External"/><Relationship Id="rId1" Type="http://schemas.openxmlformats.org/officeDocument/2006/relationships/hyperlink" Target="https://finanzen.hessen.de/sites/finanzen.hessen.de/files/2023-02/einzelplan_17_allgemeine_finanzverwaltung.pdf" TargetMode="External"/><Relationship Id="rId6" Type="http://schemas.openxmlformats.org/officeDocument/2006/relationships/hyperlink" Target="https://finanzen.hessen.de/sites/finanzen.hessen.de/files/2023-02/einzelplan_07_hessisches_ministerium_fuer_wirtschaft_energie_verkehr_und_wohnen.pdf" TargetMode="External"/><Relationship Id="rId11" Type="http://schemas.openxmlformats.org/officeDocument/2006/relationships/hyperlink" Target="https://finanzen.hessen.de/sites/finanzen.hessen.de/files/2023-02/einzelplan_09_hessisches_ministerium_fuer_umwelt_klimaschutz_landwirtschaft_und_verbraucherschutz.pdf" TargetMode="External"/><Relationship Id="rId24" Type="http://schemas.openxmlformats.org/officeDocument/2006/relationships/hyperlink" Target="https://finanzen.hessen.de/sites/finanzen.hessen.de/files/2023-02/einzelplan_09_hessisches_ministerium_fuer_umwelt_klimaschutz_landwirtschaft_und_verbraucherschutz.pdf" TargetMode="External"/><Relationship Id="rId32" Type="http://schemas.openxmlformats.org/officeDocument/2006/relationships/printerSettings" Target="../printerSettings/printerSettings2.bin"/><Relationship Id="rId5" Type="http://schemas.openxmlformats.org/officeDocument/2006/relationships/hyperlink" Target="https://finanzen.hessen.de/sites/finanzen.hessen.de/files/2023-02/einzelplan_07_hessisches_ministerium_fuer_wirtschaft_energie_verkehr_und_wohnen.pdf" TargetMode="External"/><Relationship Id="rId15" Type="http://schemas.openxmlformats.org/officeDocument/2006/relationships/hyperlink" Target="https://finanzen.hessen.de/sites/finanzen.hessen.de/files/2023-02/einzelplan_18_staatliche_hochbaumassnahmen.pdf" TargetMode="External"/><Relationship Id="rId23" Type="http://schemas.openxmlformats.org/officeDocument/2006/relationships/hyperlink" Target="https://finanzen.hessen.de/sites/finanzen.hessen.de/files/2023-02/einzelplan_17_allgemeine_finanzverwaltung.pdf" TargetMode="External"/><Relationship Id="rId28" Type="http://schemas.openxmlformats.org/officeDocument/2006/relationships/hyperlink" Target="https://finanzen.hessen.de/sites/finanzen.hessen.de/files/2023-02/einzelplan_03_hessisches_ministerium_des_innern_und_fuer_sport.pdf" TargetMode="External"/><Relationship Id="rId10" Type="http://schemas.openxmlformats.org/officeDocument/2006/relationships/hyperlink" Target="https://finanzen.hessen.de/sites/finanzen.hessen.de/files/2023-02/einzelplan_09_hessisches_ministerium_fuer_umwelt_klimaschutz_landwirtschaft_und_verbraucherschutz.pdf" TargetMode="External"/><Relationship Id="rId19" Type="http://schemas.openxmlformats.org/officeDocument/2006/relationships/hyperlink" Target="https://finanzen.hessen.de/sites/finanzen.hessen.de/files/2023-02/einzelplan_17_allgemeine_finanzverwaltung.pdf" TargetMode="External"/><Relationship Id="rId31" Type="http://schemas.openxmlformats.org/officeDocument/2006/relationships/hyperlink" Target="https://finanzen.hessen.de/sites/finanzen.hessen.de/files/2023-02/einzelplan_06_hessisches_ministerium_der_finanzen.pdf" TargetMode="External"/><Relationship Id="rId4" Type="http://schemas.openxmlformats.org/officeDocument/2006/relationships/hyperlink" Target="https://finanzen.hessen.de/sites/finanzen.hessen.de/files/2023-02/einzelplan_17_allgemeine_finanzverwaltung.pdf" TargetMode="External"/><Relationship Id="rId9" Type="http://schemas.openxmlformats.org/officeDocument/2006/relationships/hyperlink" Target="https://finanzen.hessen.de/sites/finanzen.hessen.de/files/2023-02/einzelplan_09_hessisches_ministerium_fuer_umwelt_klimaschutz_landwirtschaft_und_verbraucherschutz.pdf" TargetMode="External"/><Relationship Id="rId14" Type="http://schemas.openxmlformats.org/officeDocument/2006/relationships/hyperlink" Target="https://finanzen.hessen.de/sites/finanzen.hessen.de/files/2023-02/einzelplan_18_staatliche_hochbaumassnahmen.pdf" TargetMode="External"/><Relationship Id="rId22" Type="http://schemas.openxmlformats.org/officeDocument/2006/relationships/hyperlink" Target="https://finanzen.hessen.de/sites/finanzen.hessen.de/files/2023-02/einzelplan_09_hessisches_ministerium_fuer_umwelt_klimaschutz_landwirtschaft_und_verbraucherschutz.pdf" TargetMode="External"/><Relationship Id="rId27" Type="http://schemas.openxmlformats.org/officeDocument/2006/relationships/hyperlink" Target="https://finanzen.hessen.de/sites/finanzen.hessen.de/files/2023-02/einzelplan_17_allgemeine_finanzverwaltung.pdf" TargetMode="External"/><Relationship Id="rId30" Type="http://schemas.openxmlformats.org/officeDocument/2006/relationships/hyperlink" Target="https://finanzen.hessen.de/sites/finanzen.hessen.de/files/2023-02/einzelplan_07_hessisches_ministerium_fuer_wirtschaft_energie_verkehr_und_wohnen.pdf" TargetMode="External"/><Relationship Id="rId8" Type="http://schemas.openxmlformats.org/officeDocument/2006/relationships/hyperlink" Target="https://finanzen.hessen.de/sites/finanzen.hessen.de/files/2023-02/einzelplan_07_hessisches_ministerium_fuer_wirtschaft_energie_verkehr_und_wohn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P2:Y8"/>
  <sheetViews>
    <sheetView zoomScale="112" zoomScaleNormal="112" workbookViewId="0">
      <selection activeCell="S11" sqref="S11"/>
    </sheetView>
  </sheetViews>
  <sheetFormatPr baseColWidth="10" defaultColWidth="11.42578125" defaultRowHeight="15" x14ac:dyDescent="0.25"/>
  <cols>
    <col min="19" max="19" width="36" customWidth="1"/>
  </cols>
  <sheetData>
    <row r="2" spans="16:25" x14ac:dyDescent="0.25">
      <c r="P2" s="8"/>
      <c r="Q2" s="8"/>
      <c r="R2" s="8"/>
      <c r="S2" s="3"/>
      <c r="T2" s="8"/>
      <c r="U2" s="8"/>
      <c r="V2" s="8"/>
      <c r="W2" s="8"/>
      <c r="X2" s="8"/>
      <c r="Y2" s="8"/>
    </row>
    <row r="3" spans="16:25" x14ac:dyDescent="0.25">
      <c r="P3" s="8"/>
      <c r="Q3" s="8"/>
      <c r="R3" s="8"/>
      <c r="S3" s="3"/>
      <c r="T3" s="8"/>
      <c r="U3" s="8"/>
      <c r="V3" s="8"/>
      <c r="W3" s="8"/>
      <c r="X3" s="8"/>
      <c r="Y3" s="8"/>
    </row>
    <row r="4" spans="16:25" x14ac:dyDescent="0.25">
      <c r="P4" s="8"/>
      <c r="Q4" s="9"/>
      <c r="R4" s="8"/>
      <c r="S4" s="3"/>
      <c r="T4" s="8"/>
      <c r="U4" s="8"/>
      <c r="V4" s="8"/>
      <c r="W4" s="8"/>
      <c r="X4" s="8"/>
      <c r="Y4" s="8"/>
    </row>
    <row r="5" spans="16:25" x14ac:dyDescent="0.25">
      <c r="P5" s="8"/>
      <c r="Q5" s="8"/>
      <c r="R5" s="8"/>
      <c r="S5" s="3"/>
      <c r="T5" s="8"/>
      <c r="U5" s="8"/>
      <c r="V5" s="8"/>
      <c r="W5" s="8"/>
      <c r="X5" s="8"/>
      <c r="Y5" s="8"/>
    </row>
    <row r="6" spans="16:25" x14ac:dyDescent="0.25">
      <c r="P6" s="8"/>
      <c r="Q6" s="8"/>
      <c r="R6" s="8"/>
      <c r="S6" s="3"/>
      <c r="T6" s="3"/>
      <c r="U6" s="8"/>
      <c r="V6" s="8"/>
      <c r="W6" s="8"/>
      <c r="X6" s="8"/>
      <c r="Y6" s="8"/>
    </row>
    <row r="7" spans="16:25" x14ac:dyDescent="0.25">
      <c r="P7" s="8"/>
      <c r="Q7" s="8"/>
      <c r="R7" s="8"/>
      <c r="S7" s="3"/>
      <c r="T7" s="8"/>
      <c r="U7" s="8"/>
      <c r="V7" s="8"/>
      <c r="W7" s="8"/>
      <c r="X7" s="8"/>
      <c r="Y7" s="8"/>
    </row>
    <row r="8" spans="16:25" x14ac:dyDescent="0.25">
      <c r="S8" s="3"/>
    </row>
  </sheetData>
  <pageMargins left="0.7" right="0.7" top="0.78740157499999996" bottom="0.78740157499999996" header="0.3" footer="0.3"/>
  <pageSetup paperSize="9" orientation="portrait" r:id="rId1"/>
  <headerFooter>
    <oddFooter>&amp;C&amp;1#&amp;"Calibri"&amp;10&amp;K000000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1"/>
  <sheetViews>
    <sheetView tabSelected="1" zoomScale="85" zoomScaleNormal="85" zoomScaleSheetLayoutView="10" workbookViewId="0">
      <pane xSplit="1" ySplit="1" topLeftCell="B2" activePane="bottomRight" state="frozen"/>
      <selection pane="topRight" activeCell="B1" sqref="B1"/>
      <selection pane="bottomLeft" activeCell="A2" sqref="A2"/>
      <selection pane="bottomRight" activeCell="B1" sqref="B1"/>
    </sheetView>
  </sheetViews>
  <sheetFormatPr baseColWidth="10" defaultColWidth="11.42578125" defaultRowHeight="15" x14ac:dyDescent="0.2"/>
  <cols>
    <col min="1" max="1" width="9.28515625" style="2" bestFit="1" customWidth="1"/>
    <col min="2" max="2" width="45.5703125" style="2" customWidth="1"/>
    <col min="3" max="3" width="80.7109375" style="2" customWidth="1"/>
    <col min="4" max="6" width="26.85546875" style="2" customWidth="1"/>
    <col min="7" max="7" width="25.7109375" style="2" customWidth="1"/>
    <col min="8" max="8" width="40.7109375" style="2" customWidth="1"/>
    <col min="9" max="10" width="20.7109375" style="2" customWidth="1"/>
    <col min="11" max="12" width="25.7109375" style="2" customWidth="1"/>
    <col min="13" max="13" width="27.28515625" style="2" customWidth="1"/>
    <col min="14" max="15" width="25.7109375" style="2" customWidth="1"/>
    <col min="16" max="16" width="25.7109375" style="14" customWidth="1"/>
    <col min="17" max="17" width="50.7109375" style="1" customWidth="1"/>
    <col min="18" max="18" width="20.7109375" style="1" customWidth="1"/>
    <col min="19" max="19" width="30.7109375" style="5" customWidth="1"/>
    <col min="20" max="16384" width="11.42578125" style="5"/>
  </cols>
  <sheetData>
    <row r="1" spans="1:20" s="7" customFormat="1" ht="76.5" customHeight="1" thickBot="1" x14ac:dyDescent="0.25">
      <c r="A1" s="15" t="s">
        <v>21</v>
      </c>
      <c r="B1" s="15" t="s">
        <v>22</v>
      </c>
      <c r="C1" s="15" t="s">
        <v>23</v>
      </c>
      <c r="D1" s="15" t="s">
        <v>152</v>
      </c>
      <c r="E1" s="15" t="s">
        <v>155</v>
      </c>
      <c r="F1" s="15" t="s">
        <v>153</v>
      </c>
      <c r="G1" s="15" t="s">
        <v>154</v>
      </c>
      <c r="H1" s="15" t="s">
        <v>157</v>
      </c>
      <c r="I1" s="15" t="s">
        <v>192</v>
      </c>
      <c r="J1" s="15" t="s">
        <v>193</v>
      </c>
      <c r="K1" s="15" t="s">
        <v>156</v>
      </c>
      <c r="L1" s="15" t="s">
        <v>24</v>
      </c>
      <c r="M1" s="15" t="s">
        <v>198</v>
      </c>
      <c r="N1" s="15" t="s">
        <v>25</v>
      </c>
      <c r="O1" s="15" t="s">
        <v>26</v>
      </c>
      <c r="P1" s="15" t="s">
        <v>147</v>
      </c>
      <c r="Q1" s="15" t="s">
        <v>27</v>
      </c>
      <c r="R1" s="15" t="s">
        <v>29</v>
      </c>
      <c r="S1" s="48" t="s">
        <v>28</v>
      </c>
    </row>
    <row r="2" spans="1:20" s="4" customFormat="1" ht="114.75" x14ac:dyDescent="0.2">
      <c r="A2" s="16">
        <v>1</v>
      </c>
      <c r="B2" s="17" t="s">
        <v>30</v>
      </c>
      <c r="C2" s="46" t="s">
        <v>199</v>
      </c>
      <c r="D2" s="58">
        <v>222.922</v>
      </c>
      <c r="E2" s="20">
        <v>263.92200000000003</v>
      </c>
      <c r="F2" s="20">
        <v>486.84400000000005</v>
      </c>
      <c r="G2" s="27">
        <v>400.75299999999999</v>
      </c>
      <c r="H2" s="30" t="s">
        <v>55</v>
      </c>
      <c r="I2" s="30" t="s">
        <v>18</v>
      </c>
      <c r="J2" s="59" t="s">
        <v>20</v>
      </c>
      <c r="K2" s="18" t="s">
        <v>31</v>
      </c>
      <c r="L2" s="19" t="s">
        <v>151</v>
      </c>
      <c r="M2" s="20" t="s">
        <v>32</v>
      </c>
      <c r="N2" s="18" t="s">
        <v>33</v>
      </c>
      <c r="O2" s="20" t="s">
        <v>34</v>
      </c>
      <c r="P2" s="21" t="s">
        <v>5</v>
      </c>
      <c r="Q2" s="22" t="s">
        <v>11</v>
      </c>
      <c r="R2" s="22" t="s">
        <v>35</v>
      </c>
      <c r="S2" s="49" t="s">
        <v>115</v>
      </c>
      <c r="T2" s="4" t="str">
        <f>IF(tbl_green_bond[[#This Row],[References to the budget]]=[1]!#REF!,"",1)</f>
        <v/>
      </c>
    </row>
    <row r="3" spans="1:20" s="4" customFormat="1" ht="76.5" x14ac:dyDescent="0.2">
      <c r="A3" s="16">
        <v>2</v>
      </c>
      <c r="B3" s="17" t="s">
        <v>52</v>
      </c>
      <c r="C3" s="46" t="s">
        <v>166</v>
      </c>
      <c r="D3" s="20">
        <v>203.58</v>
      </c>
      <c r="E3" s="60">
        <v>236.577</v>
      </c>
      <c r="F3" s="20">
        <v>440.15700000000004</v>
      </c>
      <c r="G3" s="27">
        <v>362.322</v>
      </c>
      <c r="H3" s="30" t="s">
        <v>55</v>
      </c>
      <c r="I3" s="30" t="s">
        <v>18</v>
      </c>
      <c r="J3" s="59" t="s">
        <v>20</v>
      </c>
      <c r="K3" s="18" t="s">
        <v>31</v>
      </c>
      <c r="L3" s="19" t="s">
        <v>151</v>
      </c>
      <c r="M3" s="20" t="s">
        <v>32</v>
      </c>
      <c r="N3" s="18" t="s">
        <v>33</v>
      </c>
      <c r="O3" s="20" t="s">
        <v>34</v>
      </c>
      <c r="P3" s="21" t="s">
        <v>5</v>
      </c>
      <c r="Q3" s="22" t="s">
        <v>10</v>
      </c>
      <c r="R3" s="22" t="s">
        <v>36</v>
      </c>
      <c r="S3" s="50" t="s">
        <v>116</v>
      </c>
    </row>
    <row r="4" spans="1:20" s="4" customFormat="1" ht="76.5" x14ac:dyDescent="0.2">
      <c r="A4" s="16">
        <v>3</v>
      </c>
      <c r="B4" s="17" t="s">
        <v>53</v>
      </c>
      <c r="C4" s="46" t="s">
        <v>167</v>
      </c>
      <c r="D4" s="20">
        <v>91.41</v>
      </c>
      <c r="E4" s="20">
        <v>71.010000000000005</v>
      </c>
      <c r="F4" s="20">
        <v>162.42000000000002</v>
      </c>
      <c r="G4" s="27">
        <v>133.69900000000001</v>
      </c>
      <c r="H4" s="20" t="s">
        <v>54</v>
      </c>
      <c r="I4" s="30">
        <v>55</v>
      </c>
      <c r="J4" s="59">
        <v>77</v>
      </c>
      <c r="K4" s="18" t="s">
        <v>31</v>
      </c>
      <c r="L4" s="19" t="s">
        <v>151</v>
      </c>
      <c r="M4" s="20" t="s">
        <v>32</v>
      </c>
      <c r="N4" s="18" t="s">
        <v>33</v>
      </c>
      <c r="O4" s="20" t="s">
        <v>34</v>
      </c>
      <c r="P4" s="21" t="s">
        <v>6</v>
      </c>
      <c r="Q4" s="22" t="s">
        <v>10</v>
      </c>
      <c r="R4" s="22" t="s">
        <v>37</v>
      </c>
      <c r="S4" s="50" t="s">
        <v>117</v>
      </c>
    </row>
    <row r="5" spans="1:20" s="4" customFormat="1" ht="76.5" x14ac:dyDescent="0.2">
      <c r="A5" s="16">
        <v>4</v>
      </c>
      <c r="B5" s="32" t="s">
        <v>19</v>
      </c>
      <c r="C5" s="45" t="s">
        <v>148</v>
      </c>
      <c r="D5" s="20">
        <v>58.39</v>
      </c>
      <c r="E5" s="20">
        <v>64</v>
      </c>
      <c r="F5" s="20">
        <v>122.39</v>
      </c>
      <c r="G5" s="27">
        <v>100.747</v>
      </c>
      <c r="H5" s="20" t="s">
        <v>56</v>
      </c>
      <c r="I5" s="30">
        <v>172432</v>
      </c>
      <c r="J5" s="59">
        <v>175504</v>
      </c>
      <c r="K5" s="18" t="s">
        <v>31</v>
      </c>
      <c r="L5" s="19" t="s">
        <v>151</v>
      </c>
      <c r="M5" s="20" t="s">
        <v>32</v>
      </c>
      <c r="N5" s="18" t="s">
        <v>33</v>
      </c>
      <c r="O5" s="20" t="s">
        <v>34</v>
      </c>
      <c r="P5" s="21"/>
      <c r="Q5" s="22" t="s">
        <v>13</v>
      </c>
      <c r="R5" s="30" t="s">
        <v>38</v>
      </c>
      <c r="S5" s="50" t="s">
        <v>118</v>
      </c>
    </row>
    <row r="6" spans="1:20" s="4" customFormat="1" ht="76.5" x14ac:dyDescent="0.2">
      <c r="A6" s="16">
        <v>5</v>
      </c>
      <c r="B6" s="17" t="s">
        <v>57</v>
      </c>
      <c r="C6" s="45" t="s">
        <v>149</v>
      </c>
      <c r="D6" s="20">
        <v>26.506096449999998</v>
      </c>
      <c r="E6" s="20">
        <v>78.03</v>
      </c>
      <c r="F6" s="20">
        <v>104.53609645</v>
      </c>
      <c r="G6" s="27">
        <v>86.051000000000002</v>
      </c>
      <c r="H6" s="20" t="s">
        <v>58</v>
      </c>
      <c r="I6" s="20">
        <v>21.13</v>
      </c>
      <c r="J6" s="61">
        <v>31.92</v>
      </c>
      <c r="K6" s="18" t="s">
        <v>59</v>
      </c>
      <c r="L6" s="19" t="s">
        <v>109</v>
      </c>
      <c r="M6" s="20" t="s">
        <v>60</v>
      </c>
      <c r="N6" s="18" t="s">
        <v>61</v>
      </c>
      <c r="O6" s="20" t="s">
        <v>34</v>
      </c>
      <c r="P6" s="33"/>
      <c r="Q6" s="30" t="s">
        <v>17</v>
      </c>
      <c r="R6" s="30" t="s">
        <v>39</v>
      </c>
      <c r="S6" s="50" t="s">
        <v>119</v>
      </c>
    </row>
    <row r="7" spans="1:20" s="4" customFormat="1" ht="63.75" x14ac:dyDescent="0.2">
      <c r="A7" s="16">
        <v>6</v>
      </c>
      <c r="B7" s="32" t="s">
        <v>62</v>
      </c>
      <c r="C7" s="45" t="s">
        <v>168</v>
      </c>
      <c r="D7" s="20">
        <v>50.25</v>
      </c>
      <c r="E7" s="20">
        <v>34.6</v>
      </c>
      <c r="F7" s="20">
        <v>84.85</v>
      </c>
      <c r="G7" s="27">
        <v>69.846000000000004</v>
      </c>
      <c r="H7" s="20" t="s">
        <v>64</v>
      </c>
      <c r="I7" s="62">
        <v>1498</v>
      </c>
      <c r="J7" s="63">
        <v>173</v>
      </c>
      <c r="K7" s="18" t="s">
        <v>63</v>
      </c>
      <c r="L7" s="19" t="s">
        <v>110</v>
      </c>
      <c r="M7" s="20" t="s">
        <v>65</v>
      </c>
      <c r="N7" s="18" t="s">
        <v>66</v>
      </c>
      <c r="O7" s="20" t="s">
        <v>34</v>
      </c>
      <c r="P7" s="21"/>
      <c r="Q7" s="25" t="s">
        <v>12</v>
      </c>
      <c r="R7" s="25" t="s">
        <v>139</v>
      </c>
      <c r="S7" s="50" t="s">
        <v>146</v>
      </c>
    </row>
    <row r="8" spans="1:20" s="4" customFormat="1" ht="102" x14ac:dyDescent="0.2">
      <c r="A8" s="16">
        <v>7</v>
      </c>
      <c r="B8" s="17" t="s">
        <v>67</v>
      </c>
      <c r="C8" s="45" t="s">
        <v>169</v>
      </c>
      <c r="D8" s="36">
        <v>45.746145999999996</v>
      </c>
      <c r="E8" s="36">
        <v>25.4</v>
      </c>
      <c r="F8" s="20">
        <v>71.146145999999987</v>
      </c>
      <c r="G8" s="27">
        <v>58.564999999999998</v>
      </c>
      <c r="H8" s="20" t="s">
        <v>54</v>
      </c>
      <c r="I8" s="62">
        <v>49</v>
      </c>
      <c r="J8" s="63">
        <v>84</v>
      </c>
      <c r="K8" s="18" t="s">
        <v>31</v>
      </c>
      <c r="L8" s="19" t="s">
        <v>151</v>
      </c>
      <c r="M8" s="20" t="s">
        <v>32</v>
      </c>
      <c r="N8" s="18" t="s">
        <v>33</v>
      </c>
      <c r="O8" s="20" t="s">
        <v>34</v>
      </c>
      <c r="P8" s="21" t="s">
        <v>6</v>
      </c>
      <c r="Q8" s="25" t="s">
        <v>11</v>
      </c>
      <c r="R8" s="25" t="s">
        <v>40</v>
      </c>
      <c r="S8" s="50" t="s">
        <v>120</v>
      </c>
    </row>
    <row r="9" spans="1:20" s="4" customFormat="1" ht="92.25" x14ac:dyDescent="0.2">
      <c r="A9" s="16">
        <v>8</v>
      </c>
      <c r="B9" s="32" t="s">
        <v>158</v>
      </c>
      <c r="C9" s="45" t="s">
        <v>170</v>
      </c>
      <c r="D9" s="20">
        <v>21.4</v>
      </c>
      <c r="E9" s="20">
        <v>26.8</v>
      </c>
      <c r="F9" s="20">
        <v>48.2</v>
      </c>
      <c r="G9" s="27">
        <v>39.677</v>
      </c>
      <c r="H9" s="20" t="s">
        <v>164</v>
      </c>
      <c r="I9" s="20">
        <v>544.07000000000005</v>
      </c>
      <c r="J9" s="61">
        <v>681.35590000000002</v>
      </c>
      <c r="K9" s="18" t="s">
        <v>165</v>
      </c>
      <c r="L9" s="19" t="s">
        <v>109</v>
      </c>
      <c r="M9" s="20" t="s">
        <v>60</v>
      </c>
      <c r="N9" s="18" t="s">
        <v>68</v>
      </c>
      <c r="O9" s="20" t="s">
        <v>34</v>
      </c>
      <c r="P9" s="21"/>
      <c r="Q9" s="25" t="s">
        <v>4</v>
      </c>
      <c r="R9" s="55" t="s">
        <v>140</v>
      </c>
      <c r="S9" s="50" t="s">
        <v>121</v>
      </c>
    </row>
    <row r="10" spans="1:20" s="4" customFormat="1" ht="102" x14ac:dyDescent="0.2">
      <c r="A10" s="16">
        <v>9</v>
      </c>
      <c r="B10" s="17" t="s">
        <v>69</v>
      </c>
      <c r="C10" s="45" t="s">
        <v>171</v>
      </c>
      <c r="D10" s="20">
        <v>16.399999999999999</v>
      </c>
      <c r="E10" s="20">
        <v>22.94</v>
      </c>
      <c r="F10" s="20">
        <v>39.340000000000003</v>
      </c>
      <c r="G10" s="27">
        <v>32.383000000000003</v>
      </c>
      <c r="H10" s="20" t="s">
        <v>70</v>
      </c>
      <c r="I10" s="20">
        <v>47.5</v>
      </c>
      <c r="J10" s="61">
        <v>74.260000000000005</v>
      </c>
      <c r="K10" s="18" t="s">
        <v>71</v>
      </c>
      <c r="L10" s="19" t="s">
        <v>111</v>
      </c>
      <c r="M10" s="20" t="s">
        <v>72</v>
      </c>
      <c r="N10" s="18" t="s">
        <v>73</v>
      </c>
      <c r="O10" s="20" t="s">
        <v>74</v>
      </c>
      <c r="P10" s="21"/>
      <c r="Q10" s="24" t="s">
        <v>10</v>
      </c>
      <c r="R10" s="22" t="s">
        <v>41</v>
      </c>
      <c r="S10" s="50" t="s">
        <v>122</v>
      </c>
    </row>
    <row r="11" spans="1:20" s="4" customFormat="1" ht="114.75" x14ac:dyDescent="0.2">
      <c r="A11" s="16">
        <v>10</v>
      </c>
      <c r="B11" s="17" t="s">
        <v>75</v>
      </c>
      <c r="C11" s="45" t="s">
        <v>172</v>
      </c>
      <c r="D11" s="20">
        <v>18.079999999999998</v>
      </c>
      <c r="E11" s="20">
        <v>16.91</v>
      </c>
      <c r="F11" s="20">
        <v>34.989999999999995</v>
      </c>
      <c r="G11" s="27">
        <v>28.803000000000001</v>
      </c>
      <c r="H11" s="20" t="s">
        <v>76</v>
      </c>
      <c r="I11" s="30">
        <v>3251</v>
      </c>
      <c r="J11" s="59">
        <v>3626</v>
      </c>
      <c r="K11" s="18" t="s">
        <v>59</v>
      </c>
      <c r="L11" s="19" t="s">
        <v>112</v>
      </c>
      <c r="M11" s="20" t="s">
        <v>194</v>
      </c>
      <c r="N11" s="18" t="s">
        <v>77</v>
      </c>
      <c r="O11" s="20" t="s">
        <v>34</v>
      </c>
      <c r="P11" s="37" t="s">
        <v>78</v>
      </c>
      <c r="Q11" s="22" t="s">
        <v>14</v>
      </c>
      <c r="R11" s="38" t="s">
        <v>141</v>
      </c>
      <c r="S11" s="50" t="s">
        <v>123</v>
      </c>
    </row>
    <row r="12" spans="1:20" s="4" customFormat="1" ht="76.5" x14ac:dyDescent="0.2">
      <c r="A12" s="16">
        <v>11</v>
      </c>
      <c r="B12" s="32" t="s">
        <v>79</v>
      </c>
      <c r="C12" s="45" t="s">
        <v>173</v>
      </c>
      <c r="D12" s="20">
        <v>11.965999999999999</v>
      </c>
      <c r="E12" s="20">
        <v>11.52</v>
      </c>
      <c r="F12" s="20">
        <v>23.485999999999997</v>
      </c>
      <c r="G12" s="27">
        <v>19.332999999999998</v>
      </c>
      <c r="H12" s="20" t="s">
        <v>54</v>
      </c>
      <c r="I12" s="30">
        <v>73</v>
      </c>
      <c r="J12" s="59">
        <v>92</v>
      </c>
      <c r="K12" s="18" t="s">
        <v>31</v>
      </c>
      <c r="L12" s="19" t="s">
        <v>151</v>
      </c>
      <c r="M12" s="20" t="s">
        <v>32</v>
      </c>
      <c r="N12" s="18" t="s">
        <v>68</v>
      </c>
      <c r="O12" s="20" t="s">
        <v>34</v>
      </c>
      <c r="P12" s="31" t="s">
        <v>7</v>
      </c>
      <c r="Q12" s="22" t="s">
        <v>10</v>
      </c>
      <c r="R12" s="22" t="s">
        <v>42</v>
      </c>
      <c r="S12" s="50" t="s">
        <v>124</v>
      </c>
    </row>
    <row r="13" spans="1:20" s="4" customFormat="1" ht="76.5" x14ac:dyDescent="0.2">
      <c r="A13" s="16">
        <v>12</v>
      </c>
      <c r="B13" s="17" t="s">
        <v>80</v>
      </c>
      <c r="C13" s="45" t="s">
        <v>174</v>
      </c>
      <c r="D13" s="20">
        <v>7.55</v>
      </c>
      <c r="E13" s="20">
        <v>12.07</v>
      </c>
      <c r="F13" s="20">
        <v>19.62</v>
      </c>
      <c r="G13" s="27">
        <v>16.151</v>
      </c>
      <c r="H13" s="30" t="s">
        <v>54</v>
      </c>
      <c r="I13" s="62">
        <v>45</v>
      </c>
      <c r="J13" s="59">
        <v>46</v>
      </c>
      <c r="K13" s="18" t="s">
        <v>165</v>
      </c>
      <c r="L13" s="19" t="s">
        <v>113</v>
      </c>
      <c r="M13" s="20" t="s">
        <v>60</v>
      </c>
      <c r="N13" s="18" t="s">
        <v>68</v>
      </c>
      <c r="O13" s="20" t="s">
        <v>34</v>
      </c>
      <c r="P13" s="21"/>
      <c r="Q13" s="22" t="s">
        <v>10</v>
      </c>
      <c r="R13" s="22" t="s">
        <v>43</v>
      </c>
      <c r="S13" s="50" t="s">
        <v>125</v>
      </c>
    </row>
    <row r="14" spans="1:20" s="4" customFormat="1" ht="89.25" x14ac:dyDescent="0.2">
      <c r="A14" s="16">
        <v>13</v>
      </c>
      <c r="B14" s="17" t="s">
        <v>81</v>
      </c>
      <c r="C14" s="45" t="s">
        <v>175</v>
      </c>
      <c r="D14" s="20">
        <v>9.24</v>
      </c>
      <c r="E14" s="20">
        <v>8.5500000000000007</v>
      </c>
      <c r="F14" s="20">
        <v>17.79</v>
      </c>
      <c r="G14" s="27">
        <v>14.644</v>
      </c>
      <c r="H14" s="20" t="s">
        <v>82</v>
      </c>
      <c r="I14" s="64">
        <v>1202</v>
      </c>
      <c r="J14" s="65">
        <v>1112</v>
      </c>
      <c r="K14" s="18" t="s">
        <v>63</v>
      </c>
      <c r="L14" s="19" t="s">
        <v>110</v>
      </c>
      <c r="M14" s="31" t="s">
        <v>65</v>
      </c>
      <c r="N14" s="18" t="s">
        <v>66</v>
      </c>
      <c r="O14" s="20" t="s">
        <v>83</v>
      </c>
      <c r="P14" s="21"/>
      <c r="Q14" s="23" t="s">
        <v>12</v>
      </c>
      <c r="R14" s="55" t="s">
        <v>142</v>
      </c>
      <c r="S14" s="50" t="s">
        <v>195</v>
      </c>
    </row>
    <row r="15" spans="1:20" s="4" customFormat="1" ht="127.5" x14ac:dyDescent="0.2">
      <c r="A15" s="16">
        <v>14</v>
      </c>
      <c r="B15" s="17" t="s">
        <v>84</v>
      </c>
      <c r="C15" s="45" t="s">
        <v>176</v>
      </c>
      <c r="D15" s="20">
        <v>8.31</v>
      </c>
      <c r="E15" s="20">
        <v>8.4</v>
      </c>
      <c r="F15" s="20">
        <v>16.71</v>
      </c>
      <c r="G15" s="27">
        <v>13.755000000000001</v>
      </c>
      <c r="H15" s="20" t="s">
        <v>85</v>
      </c>
      <c r="I15" s="20">
        <v>15.64</v>
      </c>
      <c r="J15" s="61">
        <v>15.92</v>
      </c>
      <c r="K15" s="18" t="s">
        <v>63</v>
      </c>
      <c r="L15" s="19" t="s">
        <v>110</v>
      </c>
      <c r="M15" s="31" t="s">
        <v>65</v>
      </c>
      <c r="N15" s="18" t="s">
        <v>66</v>
      </c>
      <c r="O15" s="20" t="s">
        <v>34</v>
      </c>
      <c r="P15" s="21"/>
      <c r="Q15" s="23" t="s">
        <v>12</v>
      </c>
      <c r="R15" s="55" t="s">
        <v>143</v>
      </c>
      <c r="S15" s="50" t="s">
        <v>196</v>
      </c>
    </row>
    <row r="16" spans="1:20" s="4" customFormat="1" ht="38.25" x14ac:dyDescent="0.2">
      <c r="A16" s="16">
        <v>15</v>
      </c>
      <c r="B16" s="17" t="s">
        <v>86</v>
      </c>
      <c r="C16" s="47" t="s">
        <v>177</v>
      </c>
      <c r="D16" s="20">
        <v>9.77</v>
      </c>
      <c r="E16" s="20">
        <v>5.94</v>
      </c>
      <c r="F16" s="20">
        <v>15.71</v>
      </c>
      <c r="G16" s="27">
        <v>12.932</v>
      </c>
      <c r="H16" s="20" t="s">
        <v>54</v>
      </c>
      <c r="I16" s="62">
        <v>78</v>
      </c>
      <c r="J16" s="63">
        <v>67</v>
      </c>
      <c r="K16" s="18" t="s">
        <v>59</v>
      </c>
      <c r="L16" s="19" t="s">
        <v>112</v>
      </c>
      <c r="M16" s="20" t="s">
        <v>87</v>
      </c>
      <c r="N16" s="18" t="s">
        <v>33</v>
      </c>
      <c r="O16" s="20" t="s">
        <v>34</v>
      </c>
      <c r="P16" s="21"/>
      <c r="Q16" s="55" t="s">
        <v>10</v>
      </c>
      <c r="R16" s="22" t="s">
        <v>44</v>
      </c>
      <c r="S16" s="50" t="s">
        <v>126</v>
      </c>
    </row>
    <row r="17" spans="1:19" s="4" customFormat="1" ht="76.5" x14ac:dyDescent="0.2">
      <c r="A17" s="16">
        <v>16</v>
      </c>
      <c r="B17" s="17" t="s">
        <v>88</v>
      </c>
      <c r="C17" s="45" t="s">
        <v>178</v>
      </c>
      <c r="D17" s="20">
        <v>7.6</v>
      </c>
      <c r="E17" s="20">
        <v>4.6900000000000004</v>
      </c>
      <c r="F17" s="20">
        <v>12.29</v>
      </c>
      <c r="G17" s="27">
        <v>10.117000000000001</v>
      </c>
      <c r="H17" s="20" t="s">
        <v>54</v>
      </c>
      <c r="I17" s="62">
        <v>20</v>
      </c>
      <c r="J17" s="63">
        <v>9</v>
      </c>
      <c r="K17" s="18" t="s">
        <v>71</v>
      </c>
      <c r="L17" s="19" t="s">
        <v>111</v>
      </c>
      <c r="M17" s="20" t="s">
        <v>87</v>
      </c>
      <c r="N17" s="18" t="s">
        <v>33</v>
      </c>
      <c r="O17" s="20" t="s">
        <v>89</v>
      </c>
      <c r="P17" s="21"/>
      <c r="Q17" s="22" t="s">
        <v>10</v>
      </c>
      <c r="R17" s="22" t="s">
        <v>41</v>
      </c>
      <c r="S17" s="50" t="s">
        <v>122</v>
      </c>
    </row>
    <row r="18" spans="1:19" s="4" customFormat="1" ht="89.25" x14ac:dyDescent="0.2">
      <c r="A18" s="16">
        <v>17</v>
      </c>
      <c r="B18" s="17" t="s">
        <v>159</v>
      </c>
      <c r="C18" s="45" t="s">
        <v>179</v>
      </c>
      <c r="D18" s="20">
        <v>6.5208000000000004</v>
      </c>
      <c r="E18" s="66">
        <v>5.56</v>
      </c>
      <c r="F18" s="20">
        <v>12.0808</v>
      </c>
      <c r="G18" s="27">
        <v>9.9450000000000003</v>
      </c>
      <c r="H18" s="20" t="s">
        <v>164</v>
      </c>
      <c r="I18" s="20">
        <v>675.71</v>
      </c>
      <c r="J18" s="61">
        <v>576.22</v>
      </c>
      <c r="K18" s="18" t="s">
        <v>165</v>
      </c>
      <c r="L18" s="19" t="s">
        <v>109</v>
      </c>
      <c r="M18" s="20" t="s">
        <v>100</v>
      </c>
      <c r="N18" s="18" t="s">
        <v>68</v>
      </c>
      <c r="O18" s="20" t="s">
        <v>34</v>
      </c>
      <c r="P18" s="21"/>
      <c r="Q18" s="22" t="s">
        <v>4</v>
      </c>
      <c r="R18" s="22"/>
      <c r="S18" s="50" t="s">
        <v>127</v>
      </c>
    </row>
    <row r="19" spans="1:19" s="4" customFormat="1" ht="89.25" x14ac:dyDescent="0.2">
      <c r="A19" s="16">
        <v>18</v>
      </c>
      <c r="B19" s="17" t="s">
        <v>160</v>
      </c>
      <c r="C19" s="45" t="s">
        <v>150</v>
      </c>
      <c r="D19" s="20">
        <v>5.5</v>
      </c>
      <c r="E19" s="20">
        <v>6.3680000000000003</v>
      </c>
      <c r="F19" s="20">
        <v>11.868</v>
      </c>
      <c r="G19" s="27">
        <v>9.7690000000000001</v>
      </c>
      <c r="H19" s="20" t="s">
        <v>90</v>
      </c>
      <c r="I19" s="30">
        <v>299</v>
      </c>
      <c r="J19" s="59">
        <v>565</v>
      </c>
      <c r="K19" s="18" t="s">
        <v>165</v>
      </c>
      <c r="L19" s="19" t="s">
        <v>109</v>
      </c>
      <c r="M19" s="20" t="s">
        <v>32</v>
      </c>
      <c r="N19" s="18" t="s">
        <v>61</v>
      </c>
      <c r="O19" s="20" t="s">
        <v>34</v>
      </c>
      <c r="P19" s="21"/>
      <c r="Q19" s="22" t="s">
        <v>4</v>
      </c>
      <c r="R19" s="39" t="s">
        <v>144</v>
      </c>
      <c r="S19" s="50" t="s">
        <v>128</v>
      </c>
    </row>
    <row r="20" spans="1:19" s="4" customFormat="1" ht="89.25" x14ac:dyDescent="0.2">
      <c r="A20" s="16">
        <v>19</v>
      </c>
      <c r="B20" s="17" t="s">
        <v>91</v>
      </c>
      <c r="C20" s="47" t="s">
        <v>180</v>
      </c>
      <c r="D20" s="20">
        <v>5.92</v>
      </c>
      <c r="E20" s="20">
        <v>4.33</v>
      </c>
      <c r="F20" s="20">
        <v>10.25</v>
      </c>
      <c r="G20" s="27">
        <v>8.4369999999999994</v>
      </c>
      <c r="H20" s="20" t="s">
        <v>54</v>
      </c>
      <c r="I20" s="62">
        <v>49</v>
      </c>
      <c r="J20" s="63">
        <v>39</v>
      </c>
      <c r="K20" s="18" t="s">
        <v>59</v>
      </c>
      <c r="L20" s="19" t="s">
        <v>112</v>
      </c>
      <c r="M20" s="20" t="s">
        <v>87</v>
      </c>
      <c r="N20" s="18" t="s">
        <v>33</v>
      </c>
      <c r="O20" s="20" t="s">
        <v>89</v>
      </c>
      <c r="P20" s="21"/>
      <c r="Q20" s="39" t="s">
        <v>12</v>
      </c>
      <c r="R20" s="39" t="s">
        <v>45</v>
      </c>
      <c r="S20" s="50" t="s">
        <v>129</v>
      </c>
    </row>
    <row r="21" spans="1:19" ht="127.5" x14ac:dyDescent="0.2">
      <c r="A21" s="16">
        <v>20</v>
      </c>
      <c r="B21" s="17" t="s">
        <v>92</v>
      </c>
      <c r="C21" s="45" t="s">
        <v>181</v>
      </c>
      <c r="D21" s="36">
        <v>4.5199999999999996</v>
      </c>
      <c r="E21" s="36">
        <v>5.33</v>
      </c>
      <c r="F21" s="20">
        <v>9.85</v>
      </c>
      <c r="G21" s="27">
        <v>8.1080000000000005</v>
      </c>
      <c r="H21" s="20" t="s">
        <v>93</v>
      </c>
      <c r="I21" s="62">
        <v>74025</v>
      </c>
      <c r="J21" s="63">
        <v>121022</v>
      </c>
      <c r="K21" s="18" t="s">
        <v>94</v>
      </c>
      <c r="L21" s="19" t="s">
        <v>110</v>
      </c>
      <c r="M21" s="20" t="s">
        <v>65</v>
      </c>
      <c r="N21" s="18" t="s">
        <v>33</v>
      </c>
      <c r="O21" s="20" t="s">
        <v>83</v>
      </c>
      <c r="P21" s="21"/>
      <c r="Q21" s="39" t="s">
        <v>12</v>
      </c>
      <c r="R21" s="38" t="s">
        <v>145</v>
      </c>
      <c r="S21" s="50" t="s">
        <v>197</v>
      </c>
    </row>
    <row r="22" spans="1:19" s="4" customFormat="1" ht="63.75" x14ac:dyDescent="0.2">
      <c r="A22" s="16">
        <v>21</v>
      </c>
      <c r="B22" s="17" t="s">
        <v>161</v>
      </c>
      <c r="C22" s="45" t="s">
        <v>182</v>
      </c>
      <c r="D22" s="20">
        <v>4.5</v>
      </c>
      <c r="E22" s="20">
        <v>5.12</v>
      </c>
      <c r="F22" s="20">
        <v>9.620000000000001</v>
      </c>
      <c r="G22" s="27">
        <v>7.9189999999999996</v>
      </c>
      <c r="H22" s="38" t="s">
        <v>95</v>
      </c>
      <c r="I22" s="30">
        <v>748</v>
      </c>
      <c r="J22" s="59">
        <v>1387</v>
      </c>
      <c r="K22" s="18" t="s">
        <v>165</v>
      </c>
      <c r="L22" s="19" t="s">
        <v>109</v>
      </c>
      <c r="M22" s="20" t="s">
        <v>60</v>
      </c>
      <c r="N22" s="18" t="s">
        <v>77</v>
      </c>
      <c r="O22" s="20" t="s">
        <v>34</v>
      </c>
      <c r="P22" s="21"/>
      <c r="Q22" s="25" t="s">
        <v>4</v>
      </c>
      <c r="R22" s="39" t="s">
        <v>144</v>
      </c>
      <c r="S22" s="50" t="s">
        <v>128</v>
      </c>
    </row>
    <row r="23" spans="1:19" s="4" customFormat="1" ht="89.25" x14ac:dyDescent="0.2">
      <c r="A23" s="16">
        <v>22</v>
      </c>
      <c r="B23" s="32" t="s">
        <v>96</v>
      </c>
      <c r="C23" s="45" t="s">
        <v>183</v>
      </c>
      <c r="D23" s="20">
        <v>4.58</v>
      </c>
      <c r="E23" s="20">
        <v>4.5</v>
      </c>
      <c r="F23" s="20">
        <v>9.08</v>
      </c>
      <c r="G23" s="27">
        <v>7.4740000000000002</v>
      </c>
      <c r="H23" s="20" t="s">
        <v>54</v>
      </c>
      <c r="I23" s="30">
        <v>31</v>
      </c>
      <c r="J23" s="59">
        <v>31</v>
      </c>
      <c r="K23" s="18" t="s">
        <v>97</v>
      </c>
      <c r="L23" s="19" t="s">
        <v>109</v>
      </c>
      <c r="M23" s="20" t="s">
        <v>60</v>
      </c>
      <c r="N23" s="18" t="s">
        <v>33</v>
      </c>
      <c r="O23" s="20" t="s">
        <v>34</v>
      </c>
      <c r="P23" s="21" t="s">
        <v>0</v>
      </c>
      <c r="Q23" s="21" t="s">
        <v>15</v>
      </c>
      <c r="R23" s="21" t="s">
        <v>46</v>
      </c>
      <c r="S23" s="50" t="s">
        <v>130</v>
      </c>
    </row>
    <row r="24" spans="1:19" s="4" customFormat="1" ht="76.5" x14ac:dyDescent="0.2">
      <c r="A24" s="16">
        <v>23</v>
      </c>
      <c r="B24" s="32" t="s">
        <v>98</v>
      </c>
      <c r="C24" s="45" t="s">
        <v>184</v>
      </c>
      <c r="D24" s="20">
        <v>6.5</v>
      </c>
      <c r="E24" s="20">
        <v>1.5</v>
      </c>
      <c r="F24" s="20">
        <v>8</v>
      </c>
      <c r="G24" s="27">
        <v>6.585</v>
      </c>
      <c r="H24" s="20" t="s">
        <v>99</v>
      </c>
      <c r="I24" s="30">
        <v>160</v>
      </c>
      <c r="J24" s="59">
        <v>877</v>
      </c>
      <c r="K24" s="18" t="s">
        <v>59</v>
      </c>
      <c r="L24" s="40" t="s">
        <v>114</v>
      </c>
      <c r="M24" s="20" t="s">
        <v>100</v>
      </c>
      <c r="N24" s="18" t="s">
        <v>68</v>
      </c>
      <c r="O24" s="20" t="s">
        <v>34</v>
      </c>
      <c r="P24" s="41" t="s">
        <v>9</v>
      </c>
      <c r="Q24" s="21" t="s">
        <v>11</v>
      </c>
      <c r="R24" s="39" t="s">
        <v>47</v>
      </c>
      <c r="S24" s="50" t="s">
        <v>131</v>
      </c>
    </row>
    <row r="25" spans="1:19" s="4" customFormat="1" ht="89.25" x14ac:dyDescent="0.2">
      <c r="A25" s="16">
        <v>24</v>
      </c>
      <c r="B25" s="17" t="s">
        <v>101</v>
      </c>
      <c r="C25" s="45" t="s">
        <v>185</v>
      </c>
      <c r="D25" s="18">
        <v>3.71</v>
      </c>
      <c r="E25" s="18">
        <v>3.71</v>
      </c>
      <c r="F25" s="20">
        <v>7.42</v>
      </c>
      <c r="G25" s="27">
        <v>6.1079999999999997</v>
      </c>
      <c r="H25" s="20" t="s">
        <v>102</v>
      </c>
      <c r="I25" s="64">
        <v>61867</v>
      </c>
      <c r="J25" s="65">
        <v>70323</v>
      </c>
      <c r="K25" s="18" t="s">
        <v>94</v>
      </c>
      <c r="L25" s="19" t="s">
        <v>110</v>
      </c>
      <c r="M25" s="31" t="s">
        <v>65</v>
      </c>
      <c r="N25" s="18" t="s">
        <v>66</v>
      </c>
      <c r="O25" s="20" t="s">
        <v>83</v>
      </c>
      <c r="P25" s="21"/>
      <c r="Q25" s="25" t="s">
        <v>12</v>
      </c>
      <c r="R25" s="39" t="s">
        <v>48</v>
      </c>
      <c r="S25" s="50" t="s">
        <v>132</v>
      </c>
    </row>
    <row r="26" spans="1:19" s="4" customFormat="1" ht="102" x14ac:dyDescent="0.2">
      <c r="A26" s="16">
        <v>25</v>
      </c>
      <c r="B26" s="17" t="s">
        <v>103</v>
      </c>
      <c r="C26" s="46" t="s">
        <v>186</v>
      </c>
      <c r="D26" s="20">
        <v>3.5350000000000001</v>
      </c>
      <c r="E26" s="20">
        <v>3.79</v>
      </c>
      <c r="F26" s="20">
        <v>7.3250000000000002</v>
      </c>
      <c r="G26" s="27">
        <v>6.03</v>
      </c>
      <c r="H26" s="30" t="s">
        <v>54</v>
      </c>
      <c r="I26" s="30">
        <v>69</v>
      </c>
      <c r="J26" s="59">
        <v>30</v>
      </c>
      <c r="K26" s="18" t="s">
        <v>97</v>
      </c>
      <c r="L26" s="19" t="s">
        <v>151</v>
      </c>
      <c r="M26" s="20" t="s">
        <v>32</v>
      </c>
      <c r="N26" s="18" t="s">
        <v>68</v>
      </c>
      <c r="O26" s="20" t="s">
        <v>34</v>
      </c>
      <c r="P26" s="42" t="s">
        <v>8</v>
      </c>
      <c r="Q26" s="39" t="s">
        <v>11</v>
      </c>
      <c r="R26" s="39" t="s">
        <v>49</v>
      </c>
      <c r="S26" s="50" t="s">
        <v>133</v>
      </c>
    </row>
    <row r="27" spans="1:19" s="4" customFormat="1" ht="89.25" x14ac:dyDescent="0.2">
      <c r="A27" s="16">
        <v>26</v>
      </c>
      <c r="B27" s="32" t="s">
        <v>104</v>
      </c>
      <c r="C27" s="45" t="s">
        <v>187</v>
      </c>
      <c r="D27" s="31">
        <v>2.2250079999999999</v>
      </c>
      <c r="E27" s="26">
        <v>4.8899999999999997</v>
      </c>
      <c r="F27" s="20">
        <v>7.1150079999999996</v>
      </c>
      <c r="G27" s="27">
        <v>5.8570000000000002</v>
      </c>
      <c r="H27" s="28" t="s">
        <v>54</v>
      </c>
      <c r="I27" s="34">
        <v>43</v>
      </c>
      <c r="J27" s="43">
        <v>28</v>
      </c>
      <c r="K27" s="18" t="s">
        <v>97</v>
      </c>
      <c r="L27" s="19" t="s">
        <v>151</v>
      </c>
      <c r="M27" s="20" t="s">
        <v>32</v>
      </c>
      <c r="N27" s="18" t="s">
        <v>68</v>
      </c>
      <c r="O27" s="20" t="s">
        <v>34</v>
      </c>
      <c r="P27" s="42" t="s">
        <v>7</v>
      </c>
      <c r="Q27" s="25" t="s">
        <v>11</v>
      </c>
      <c r="R27" s="39" t="s">
        <v>50</v>
      </c>
      <c r="S27" s="50" t="s">
        <v>134</v>
      </c>
    </row>
    <row r="28" spans="1:19" s="4" customFormat="1" ht="114.75" x14ac:dyDescent="0.2">
      <c r="A28" s="16">
        <v>27</v>
      </c>
      <c r="B28" s="32" t="s">
        <v>105</v>
      </c>
      <c r="C28" s="45" t="s">
        <v>188</v>
      </c>
      <c r="D28" s="31">
        <v>3.29</v>
      </c>
      <c r="E28" s="26">
        <v>3.44</v>
      </c>
      <c r="F28" s="20">
        <v>6.73</v>
      </c>
      <c r="G28" s="27">
        <v>5.54</v>
      </c>
      <c r="H28" s="28" t="s">
        <v>54</v>
      </c>
      <c r="I28" s="34">
        <v>53</v>
      </c>
      <c r="J28" s="43">
        <v>80</v>
      </c>
      <c r="K28" s="18" t="s">
        <v>97</v>
      </c>
      <c r="L28" s="19" t="s">
        <v>110</v>
      </c>
      <c r="M28" s="20" t="s">
        <v>65</v>
      </c>
      <c r="N28" s="18" t="s">
        <v>66</v>
      </c>
      <c r="O28" s="20" t="s">
        <v>83</v>
      </c>
      <c r="P28" s="42" t="s">
        <v>2</v>
      </c>
      <c r="Q28" s="25" t="s">
        <v>12</v>
      </c>
      <c r="R28" s="39" t="s">
        <v>45</v>
      </c>
      <c r="S28" s="50" t="s">
        <v>135</v>
      </c>
    </row>
    <row r="29" spans="1:19" s="4" customFormat="1" ht="114.75" x14ac:dyDescent="0.2">
      <c r="A29" s="16">
        <v>28</v>
      </c>
      <c r="B29" s="17" t="s">
        <v>106</v>
      </c>
      <c r="C29" s="57" t="s">
        <v>189</v>
      </c>
      <c r="D29" s="20">
        <v>1.72</v>
      </c>
      <c r="E29" s="20">
        <v>2.91</v>
      </c>
      <c r="F29" s="20">
        <v>4.63</v>
      </c>
      <c r="G29" s="27">
        <v>3.8109999999999999</v>
      </c>
      <c r="H29" s="28" t="s">
        <v>54</v>
      </c>
      <c r="I29" s="28">
        <v>4</v>
      </c>
      <c r="J29" s="35">
        <v>4</v>
      </c>
      <c r="K29" s="18" t="s">
        <v>63</v>
      </c>
      <c r="L29" s="19" t="s">
        <v>110</v>
      </c>
      <c r="M29" s="20" t="s">
        <v>65</v>
      </c>
      <c r="N29" s="18" t="s">
        <v>66</v>
      </c>
      <c r="O29" s="20" t="s">
        <v>83</v>
      </c>
      <c r="P29" s="39" t="s">
        <v>1</v>
      </c>
      <c r="Q29" s="23" t="s">
        <v>12</v>
      </c>
      <c r="R29" s="39" t="s">
        <v>45</v>
      </c>
      <c r="S29" s="50" t="s">
        <v>135</v>
      </c>
    </row>
    <row r="30" spans="1:19" s="4" customFormat="1" ht="140.25" x14ac:dyDescent="0.2">
      <c r="A30" s="16">
        <v>29</v>
      </c>
      <c r="B30" s="17" t="s">
        <v>107</v>
      </c>
      <c r="C30" s="57" t="s">
        <v>190</v>
      </c>
      <c r="D30" s="20">
        <v>2.11</v>
      </c>
      <c r="E30" s="20">
        <v>2.4900000000000002</v>
      </c>
      <c r="F30" s="20">
        <v>4.5999999999999996</v>
      </c>
      <c r="G30" s="27">
        <v>3.7869999999999999</v>
      </c>
      <c r="H30" s="28" t="s">
        <v>54</v>
      </c>
      <c r="I30" s="34">
        <v>6</v>
      </c>
      <c r="J30" s="35">
        <v>6</v>
      </c>
      <c r="K30" s="18" t="s">
        <v>63</v>
      </c>
      <c r="L30" s="19" t="s">
        <v>110</v>
      </c>
      <c r="M30" s="20" t="s">
        <v>65</v>
      </c>
      <c r="N30" s="18" t="s">
        <v>66</v>
      </c>
      <c r="O30" s="20" t="s">
        <v>83</v>
      </c>
      <c r="P30" s="39" t="s">
        <v>3</v>
      </c>
      <c r="Q30" s="39" t="s">
        <v>12</v>
      </c>
      <c r="R30" s="39" t="s">
        <v>45</v>
      </c>
      <c r="S30" s="50" t="s">
        <v>135</v>
      </c>
    </row>
    <row r="31" spans="1:19" s="4" customFormat="1" ht="76.5" x14ac:dyDescent="0.2">
      <c r="A31" s="16">
        <v>30</v>
      </c>
      <c r="B31" s="44" t="s">
        <v>108</v>
      </c>
      <c r="C31" s="57" t="s">
        <v>191</v>
      </c>
      <c r="D31" s="20">
        <v>2.4</v>
      </c>
      <c r="E31" s="20">
        <v>0.56999999999999995</v>
      </c>
      <c r="F31" s="20">
        <v>2.9699999999999998</v>
      </c>
      <c r="G31" s="27">
        <v>2.4449999999999998</v>
      </c>
      <c r="H31" s="28" t="s">
        <v>54</v>
      </c>
      <c r="I31" s="34">
        <v>2</v>
      </c>
      <c r="J31" s="35">
        <v>5</v>
      </c>
      <c r="K31" s="18" t="s">
        <v>71</v>
      </c>
      <c r="L31" s="19" t="s">
        <v>111</v>
      </c>
      <c r="M31" s="20" t="s">
        <v>72</v>
      </c>
      <c r="N31" s="28" t="s">
        <v>138</v>
      </c>
      <c r="O31" s="20" t="s">
        <v>74</v>
      </c>
      <c r="P31" s="21"/>
      <c r="Q31" s="56" t="s">
        <v>10</v>
      </c>
      <c r="R31" s="39" t="s">
        <v>41</v>
      </c>
      <c r="S31" s="50" t="s">
        <v>122</v>
      </c>
    </row>
    <row r="32" spans="1:19" ht="79.5" x14ac:dyDescent="0.2">
      <c r="A32" s="16">
        <v>31</v>
      </c>
      <c r="B32" s="17" t="s">
        <v>162</v>
      </c>
      <c r="C32" s="46" t="s">
        <v>163</v>
      </c>
      <c r="D32" s="20">
        <v>1.06</v>
      </c>
      <c r="E32" s="20">
        <v>1.21</v>
      </c>
      <c r="F32" s="20">
        <v>2.27</v>
      </c>
      <c r="G32" s="27">
        <v>1.869</v>
      </c>
      <c r="H32" s="28" t="s">
        <v>164</v>
      </c>
      <c r="I32" s="28">
        <v>160000</v>
      </c>
      <c r="J32" s="29">
        <v>150000</v>
      </c>
      <c r="K32" s="18" t="s">
        <v>165</v>
      </c>
      <c r="L32" s="19" t="s">
        <v>109</v>
      </c>
      <c r="M32" s="20" t="s">
        <v>60</v>
      </c>
      <c r="N32" s="18" t="s">
        <v>68</v>
      </c>
      <c r="O32" s="20" t="s">
        <v>34</v>
      </c>
      <c r="P32" s="21"/>
      <c r="Q32" s="56" t="s">
        <v>16</v>
      </c>
      <c r="R32" s="23" t="s">
        <v>51</v>
      </c>
      <c r="S32" s="50" t="s">
        <v>136</v>
      </c>
    </row>
    <row r="33" spans="1:19" ht="24.95" customHeight="1" x14ac:dyDescent="0.2">
      <c r="A33" s="51"/>
      <c r="B33" s="52" t="s">
        <v>137</v>
      </c>
      <c r="C33" s="53"/>
      <c r="D33" s="54">
        <v>867.21105044999979</v>
      </c>
      <c r="E33" s="54">
        <v>947.08</v>
      </c>
      <c r="F33" s="54">
        <v>1814.2880504499999</v>
      </c>
      <c r="G33" s="54">
        <v>1493.46</v>
      </c>
      <c r="H33" s="10"/>
      <c r="I33" s="10"/>
      <c r="J33" s="10"/>
      <c r="K33" s="10"/>
    </row>
    <row r="34" spans="1:19" s="6" customFormat="1" ht="15" customHeight="1" x14ac:dyDescent="0.25">
      <c r="A34" s="2"/>
      <c r="B34" s="67" t="s">
        <v>200</v>
      </c>
      <c r="C34" s="67"/>
      <c r="D34" s="67"/>
      <c r="E34" s="67"/>
      <c r="F34" s="67"/>
      <c r="G34" s="67"/>
      <c r="H34" s="11"/>
      <c r="I34" s="11"/>
      <c r="J34" s="11"/>
      <c r="K34" s="12"/>
      <c r="N34" s="2"/>
      <c r="O34" s="2"/>
      <c r="P34" s="14"/>
      <c r="Q34" s="13"/>
      <c r="R34" s="13"/>
      <c r="S34" s="5"/>
    </row>
    <row r="35" spans="1:19" ht="15.75" x14ac:dyDescent="0.25">
      <c r="B35" s="67"/>
      <c r="C35" s="67"/>
      <c r="D35" s="67"/>
      <c r="E35" s="67"/>
      <c r="F35" s="67"/>
      <c r="G35" s="67"/>
      <c r="H35" s="11"/>
      <c r="I35" s="11"/>
      <c r="J35" s="11"/>
      <c r="K35" s="12"/>
      <c r="L35" s="6"/>
      <c r="M35" s="6"/>
      <c r="Q35" s="13"/>
      <c r="R35" s="13"/>
    </row>
    <row r="36" spans="1:19" x14ac:dyDescent="0.2">
      <c r="B36" s="67"/>
      <c r="C36" s="67"/>
      <c r="D36" s="67"/>
      <c r="E36" s="67"/>
      <c r="F36" s="67"/>
      <c r="G36" s="67"/>
      <c r="H36" s="12"/>
      <c r="I36" s="12"/>
      <c r="J36" s="12"/>
      <c r="K36" s="10"/>
    </row>
    <row r="37" spans="1:19" x14ac:dyDescent="0.2">
      <c r="B37" s="67"/>
      <c r="C37" s="67"/>
      <c r="D37" s="67"/>
      <c r="E37" s="67"/>
      <c r="F37" s="67"/>
      <c r="G37" s="67"/>
      <c r="H37" s="10"/>
      <c r="I37" s="10"/>
      <c r="J37" s="10"/>
      <c r="K37" s="10"/>
    </row>
    <row r="38" spans="1:19" x14ac:dyDescent="0.2">
      <c r="B38" s="67"/>
      <c r="C38" s="67"/>
      <c r="D38" s="67"/>
      <c r="E38" s="67"/>
      <c r="F38" s="67"/>
      <c r="G38" s="67"/>
      <c r="H38" s="10"/>
      <c r="I38" s="10"/>
      <c r="J38" s="10"/>
      <c r="K38" s="10"/>
    </row>
    <row r="39" spans="1:19" x14ac:dyDescent="0.2">
      <c r="B39" s="10"/>
      <c r="C39" s="10"/>
      <c r="D39" s="10"/>
      <c r="E39" s="10"/>
      <c r="F39" s="10"/>
      <c r="G39" s="10"/>
      <c r="H39" s="10"/>
      <c r="I39" s="10"/>
      <c r="J39" s="10"/>
      <c r="K39" s="10"/>
    </row>
    <row r="40" spans="1:19" x14ac:dyDescent="0.2">
      <c r="B40" s="10"/>
      <c r="C40" s="10"/>
      <c r="D40" s="10"/>
      <c r="E40" s="10"/>
      <c r="F40" s="10"/>
      <c r="G40" s="10"/>
      <c r="H40" s="10"/>
      <c r="I40" s="10"/>
      <c r="J40" s="10"/>
      <c r="K40" s="10"/>
    </row>
    <row r="41" spans="1:19" x14ac:dyDescent="0.2">
      <c r="B41" s="10"/>
      <c r="C41" s="10"/>
      <c r="D41" s="10"/>
      <c r="E41" s="10"/>
      <c r="F41" s="10"/>
      <c r="G41" s="10"/>
      <c r="H41" s="10"/>
      <c r="I41" s="10"/>
      <c r="J41" s="10"/>
      <c r="K41" s="10"/>
    </row>
  </sheetData>
  <mergeCells count="1">
    <mergeCell ref="B34:G38"/>
  </mergeCells>
  <phoneticPr fontId="10" type="noConversion"/>
  <dataValidations count="1">
    <dataValidation allowBlank="1" sqref="A31 P1:P27 H1:J9 Q31:R31 Q25:Q27 H34:R34 Q1:Q3 R1:R6 Q5:Q23 S1:XFD1 L32:R33 A1:B30 Z2:XFD2 H32:H33 P28:R30 C1:C9 B32:C33 C11:C30 F1:G1 S35:XFD1048576 F2:F32 L1:O31 R8:R27 I11:J20 I23:J28 H11:H17 H19:H26 A34:B34 S3:XFD5 S2:X2 D1:E27 A36:A1048576 H36:R1048576 B39:G1048576 K1:K33" xr:uid="{00000000-0002-0000-0100-000000000000}"/>
  </dataValidations>
  <hyperlinks>
    <hyperlink ref="Q12" r:id="rId1" xr:uid="{79875065-5A5F-4CC9-9D63-99216A6532BD}"/>
    <hyperlink ref="Q13" r:id="rId2" display="https://finanzen.hessen.de/sites/finanzen.hessen.de/files/2023-02/einzelplan_17_allgemeine_finanzverwaltung.pdf_x000a__x000a_" xr:uid="{2E6D50D0-BE7B-43FE-8699-8F5B591E27B8}"/>
    <hyperlink ref="Q17" r:id="rId3" xr:uid="{8871EA9E-34E6-46BA-B58A-CD6554B68F79}"/>
    <hyperlink ref="Q16" r:id="rId4" xr:uid="{79F39024-314B-4696-AEB9-2E9D2BD211BF}"/>
    <hyperlink ref="Q8" r:id="rId5" xr:uid="{D362CFD4-3722-42E6-B86B-18C9EA33D874}"/>
    <hyperlink ref="Q11" r:id="rId6" display="https://finanzen.hessen.de/sites/finanzen.hessen.de/files/2023-02/einzelplan_07_hessisches_ministerium_fuer_wirtschaft_energie_verkehr_und_wohnen.pdf" xr:uid="{DB0EE211-93E6-4A08-905A-9766952ECC2E}"/>
    <hyperlink ref="Q26" r:id="rId7" xr:uid="{714E7512-D3BD-4133-990F-39DA11C00FDB}"/>
    <hyperlink ref="Q27" r:id="rId8" xr:uid="{768F6589-3CE4-485E-BEEB-C154C6300D4A}"/>
    <hyperlink ref="Q15" r:id="rId9" xr:uid="{F9B377FC-92B8-4593-B001-465147A27213}"/>
    <hyperlink ref="Q14" r:id="rId10" xr:uid="{46EFDCA5-8079-45E7-981F-4A3BF55531EB}"/>
    <hyperlink ref="Q21" r:id="rId11" xr:uid="{C5806096-BCD7-4443-899E-E1A8E7E1D4F0}"/>
    <hyperlink ref="Q25" r:id="rId12" xr:uid="{F4AC3484-5A9B-4880-B596-63FD9DF85548}"/>
    <hyperlink ref="Q20" r:id="rId13" xr:uid="{9855E804-5FED-4F10-AA46-A2646527EE92}"/>
    <hyperlink ref="Q9" r:id="rId14" xr:uid="{AA311D66-DDB5-4C64-BF2E-F0289762009F}"/>
    <hyperlink ref="Q18" r:id="rId15" xr:uid="{52637EBD-EE51-4D44-9547-2DD73C0D7A87}"/>
    <hyperlink ref="Q23" r:id="rId16" xr:uid="{D967FCD9-9298-4F13-AC68-0A36E18965EA}"/>
    <hyperlink ref="Q19" r:id="rId17" xr:uid="{3745AFEE-6C6B-479B-9593-3573ECC9A801}"/>
    <hyperlink ref="Q22" r:id="rId18" xr:uid="{66B73C3A-6300-4293-B12F-1247E1D3E28A}"/>
    <hyperlink ref="Q31" r:id="rId19" xr:uid="{90663239-0156-4789-9859-5ECE390A2B9C}"/>
    <hyperlink ref="Q29" r:id="rId20" xr:uid="{2F093C8E-B1CA-4BE2-AAA5-DE824D574DE0}"/>
    <hyperlink ref="Q28" r:id="rId21" xr:uid="{9F90DDEB-2F37-4946-85BF-B690E0A55C8F}"/>
    <hyperlink ref="Q30" r:id="rId22" xr:uid="{643630BD-8AA6-43D7-9110-7D5328A3CF89}"/>
    <hyperlink ref="Q3" r:id="rId23" xr:uid="{5C97037E-3ED2-42D1-B516-459C75CA9DF8}"/>
    <hyperlink ref="Q7" r:id="rId24" xr:uid="{72F563C6-B86A-4648-93FB-9CB9996737E5}"/>
    <hyperlink ref="Q2" r:id="rId25" xr:uid="{D79E5B09-5424-4975-8B9D-26A0BC89AFEB}"/>
    <hyperlink ref="Q6" r:id="rId26" xr:uid="{16F52263-C1D1-4117-8172-E44284AFE20A}"/>
    <hyperlink ref="Q4" r:id="rId27" xr:uid="{EC59D073-0603-40D3-9F0F-72B9AB091993}"/>
    <hyperlink ref="Q5" r:id="rId28" xr:uid="{B7F6F143-02BA-4BBF-859F-3A9BF653C94C}"/>
    <hyperlink ref="Q10" r:id="rId29" display="https://finanzen.hessen.de/sites/finanzen.hessen.de/files/2023-02/einzelplan_17_allgemeine_finanzverwaltung.pdf_x000a__x000a_" xr:uid="{1DE72740-7301-42C6-BA77-E609B507F022}"/>
    <hyperlink ref="Q24" r:id="rId30" xr:uid="{1389309E-9E2B-4251-A8FE-152E78D61001}"/>
    <hyperlink ref="Q32" r:id="rId31" xr:uid="{84BF18B7-D567-4029-8C72-BDE61E0601F4}"/>
  </hyperlinks>
  <pageMargins left="0.23622047244094491" right="0.23622047244094491" top="0.74803149606299213" bottom="0.74803149606299213" header="0.31496062992125984" footer="0.31496062992125984"/>
  <pageSetup paperSize="8" scale="37" fitToHeight="0" orientation="landscape" r:id="rId32"/>
  <headerFooter>
    <oddHeader>&amp;LHessisches Ministerium der Finanzen,
Referat III5&amp;CÜbersicht der geeigneten grünen Ausgaben für den Green Bond 2025&amp;R&amp;D</oddHeader>
    <oddFooter>&amp;H&amp;"Aptos Narrow"&amp;11&amp;O000000&amp;"Aptos Narrow"&amp;11&amp;O000000&amp;"Aptos Narrow"&amp;11&amp;O000000&amp;"Aptos Narrow"&amp;11&amp;O000000&amp;"Aptos Narrow"&amp;11&amp;O000000&amp;"Aptos Narrow"&amp;11&amp;O000000&amp;"Calibri"&amp;11&amp;O000000&amp;"Calibri"&amp;11&amp;O000000Seite &amp;Z von &amp;A</oddFooter>
  </headerFooter>
  <tableParts count="1">
    <tablePart r:id="rId3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Note</vt:lpstr>
      <vt:lpstr>Overview allocation and impact</vt:lpstr>
      <vt:lpstr>'Overview allocation and impact'!Druckbereich</vt:lpstr>
      <vt:lpstr>'Overview allocation and impact'!Drucktitel</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Czymek, Tanja (HMdF)</dc:creator>
  <cp:lastModifiedBy>Czymek, Tanja (HMdF)</cp:lastModifiedBy>
  <cp:lastPrinted>2024-07-11T05:40:47Z</cp:lastPrinted>
  <dcterms:created xsi:type="dcterms:W3CDTF">2020-02-20T14:37:20Z</dcterms:created>
  <dcterms:modified xsi:type="dcterms:W3CDTF">2025-09-29T15:27:28Z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2025-09-28T20:58:02Z</vt:lpwstr>
  </property>
  <property fmtid="{D5CDD505-2E9C-101B-9397-08002B2CF9AE}" pid="4" name="MSIP_Label_958510b9-3810-472f-9abf-3a689c488070_Method">
    <vt:lpwstr>Privileged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359c9fbc-b249-4a52-8c9f-a9434279e22a</vt:lpwstr>
  </property>
  <property fmtid="{D5CDD505-2E9C-101B-9397-08002B2CF9AE}" pid="8" name="MSIP_Label_958510b9-3810-472f-9abf-3a689c488070_ContentBits">
    <vt:lpwstr>3</vt:lpwstr>
  </property>
  <property fmtid="{D5CDD505-2E9C-101B-9397-08002B2CF9AE}" pid="9" name="db.comClassification">
    <vt:lpwstr>Public</vt:lpwstr>
  </property>
</Properties>
</file>